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9200" windowHeight="11490"/>
  </bookViews>
  <sheets>
    <sheet name="РАСХОДЫ ВСЕГО " sheetId="1" r:id="rId1"/>
    <sheet name="ЧИСЛЕННОСТЬ ВСЕГО " sheetId="2" r:id="rId2"/>
    <sheet name="СПРАВКА 1  ВСЕГО " sheetId="3" r:id="rId3"/>
    <sheet name="СПРАВКА 2 ВСЕГО" sheetId="4" r:id="rId4"/>
    <sheet name="РАСХОДЫ 0103_0104" sheetId="5" r:id="rId5"/>
    <sheet name="ЧИСЛЕННОСТЬ 0103_0104" sheetId="6" r:id="rId6"/>
    <sheet name="СПРАВКА 1 0103_0104" sheetId="7" r:id="rId7"/>
    <sheet name="СПРАВКА2 0103_0104" sheetId="8" r:id="rId8"/>
    <sheet name="РАСХОДЫ 0104_0106" sheetId="9" r:id="rId9"/>
    <sheet name="ЧИСЛЕННОСТЬ 0104_0106" sheetId="10" r:id="rId10"/>
    <sheet name="СПРАВКА 1 0104_0106" sheetId="11" r:id="rId11"/>
    <sheet name="СПРАВКА 2 0104_0106" sheetId="12" r:id="rId12"/>
    <sheet name="РАСХОДЫ 0106" sheetId="13" r:id="rId13"/>
    <sheet name="ЧИСЛЕННОСТЬ 0106" sheetId="14" r:id="rId14"/>
    <sheet name="СПРАВКА 1 0106" sheetId="15" r:id="rId15"/>
    <sheet name="СПРАВКА2 0106" sheetId="16" r:id="rId16"/>
    <sheet name="РАСХОДЫ 0106_0412" sheetId="17" r:id="rId17"/>
    <sheet name="ЧИСЛЕННОСТЬ 0106_0412" sheetId="18" r:id="rId18"/>
    <sheet name="СПРАВКА 1 0106_0412" sheetId="19" r:id="rId19"/>
    <sheet name="СПРАВКА 2 0106_0412" sheetId="20" r:id="rId20"/>
    <sheet name="РАСХОДЫ 0505_1006" sheetId="21" r:id="rId21"/>
    <sheet name="ЧИСЛЕННОСТЬ 0505_1006" sheetId="22" r:id="rId22"/>
    <sheet name="СПРАВКА 1 0505_1006" sheetId="23" r:id="rId23"/>
    <sheet name="СПРАВКА2 0505_1006" sheetId="24" r:id="rId24"/>
    <sheet name="РАСХОДЫ 1105_1204" sheetId="25" r:id="rId25"/>
    <sheet name="ЧИСЛЕННОСТЬ 1105_1204" sheetId="26" r:id="rId26"/>
    <sheet name="СПРАВКА 1 1105_1204" sheetId="27" r:id="rId27"/>
    <sheet name="СПРАВКА 2 1105_1204" sheetId="28" r:id="rId28"/>
    <sheet name="Лист1" sheetId="29" r:id="rId29"/>
  </sheets>
  <calcPr calcId="162913"/>
</workbook>
</file>

<file path=xl/calcChain.xml><?xml version="1.0" encoding="utf-8"?>
<calcChain xmlns="http://schemas.openxmlformats.org/spreadsheetml/2006/main">
  <c r="H32" i="1" l="1"/>
  <c r="D19" i="5"/>
  <c r="F19" i="9"/>
  <c r="D19" i="9"/>
  <c r="H19" i="5"/>
  <c r="D31" i="13"/>
  <c r="C31" i="13"/>
  <c r="D20" i="13"/>
  <c r="C20" i="13"/>
  <c r="F19" i="13"/>
  <c r="D19" i="13"/>
  <c r="C19" i="13"/>
  <c r="D18" i="13"/>
  <c r="D17" i="13"/>
  <c r="D11" i="13"/>
  <c r="E17" i="14"/>
  <c r="D17" i="14"/>
  <c r="C17" i="14"/>
  <c r="E16" i="14"/>
  <c r="D16" i="14"/>
  <c r="C16" i="14"/>
  <c r="E9" i="14"/>
  <c r="D9" i="14"/>
  <c r="C9" i="14"/>
  <c r="E8" i="14"/>
  <c r="D8" i="14"/>
  <c r="C8" i="14"/>
  <c r="G34" i="17"/>
  <c r="E34" i="17"/>
  <c r="C34" i="17"/>
  <c r="H19" i="17"/>
  <c r="H34" i="17" s="1"/>
  <c r="F19" i="17"/>
  <c r="F34" i="17" s="1"/>
  <c r="D19" i="17"/>
  <c r="D34" i="17" s="1"/>
  <c r="H19" i="21"/>
  <c r="F19" i="21"/>
  <c r="K18" i="26" l="1"/>
  <c r="J18" i="26"/>
  <c r="I18" i="26"/>
  <c r="H18" i="26"/>
  <c r="G18" i="26"/>
  <c r="F18" i="26"/>
  <c r="E18" i="26"/>
  <c r="D18" i="26"/>
  <c r="C18" i="26"/>
  <c r="G34" i="25"/>
  <c r="E34" i="25"/>
  <c r="C34" i="25"/>
  <c r="H19" i="25"/>
  <c r="H34" i="25" s="1"/>
  <c r="F19" i="25"/>
  <c r="F34" i="25" s="1"/>
  <c r="D19" i="25"/>
  <c r="D34" i="25" s="1"/>
  <c r="N18" i="22"/>
  <c r="M18" i="22"/>
  <c r="L18" i="22"/>
  <c r="K18" i="22"/>
  <c r="J18" i="22"/>
  <c r="I18" i="22"/>
  <c r="H18" i="22"/>
  <c r="G18" i="22"/>
  <c r="F18" i="22"/>
  <c r="E18" i="22"/>
  <c r="D18" i="22"/>
  <c r="C18" i="22"/>
  <c r="I34" i="21"/>
  <c r="G34" i="21"/>
  <c r="E34" i="21"/>
  <c r="D34" i="21"/>
  <c r="C34" i="21"/>
  <c r="J19" i="21"/>
  <c r="J34" i="21" s="1"/>
  <c r="H34" i="21"/>
  <c r="F34" i="21"/>
  <c r="D19" i="21"/>
  <c r="N18" i="18"/>
  <c r="M18" i="18"/>
  <c r="L18" i="18"/>
  <c r="K18" i="18"/>
  <c r="J18" i="18"/>
  <c r="I18" i="18"/>
  <c r="H18" i="18"/>
  <c r="G18" i="18"/>
  <c r="F18" i="18"/>
  <c r="E18" i="18"/>
  <c r="D18" i="18"/>
  <c r="C18" i="18"/>
  <c r="I34" i="17"/>
  <c r="J19" i="17"/>
  <c r="J34" i="17" s="1"/>
  <c r="C7" i="15"/>
  <c r="E7" i="11" s="1"/>
  <c r="K18" i="14"/>
  <c r="J18" i="14"/>
  <c r="I18" i="14"/>
  <c r="H18" i="14"/>
  <c r="G18" i="14"/>
  <c r="D18" i="14" s="1"/>
  <c r="F18" i="14"/>
  <c r="C18" i="14" s="1"/>
  <c r="J9" i="10"/>
  <c r="D36" i="13"/>
  <c r="G34" i="13"/>
  <c r="F34" i="13"/>
  <c r="D34" i="13" s="1"/>
  <c r="E34" i="13"/>
  <c r="G31" i="9"/>
  <c r="H19" i="13"/>
  <c r="H34" i="13" s="1"/>
  <c r="G19" i="9"/>
  <c r="H18" i="9"/>
  <c r="D7" i="13"/>
  <c r="H18" i="10"/>
  <c r="G18" i="10"/>
  <c r="F18" i="10"/>
  <c r="E18" i="10"/>
  <c r="N18" i="6" s="1"/>
  <c r="D18" i="10"/>
  <c r="M18" i="6" s="1"/>
  <c r="C18" i="10"/>
  <c r="L18" i="6" s="1"/>
  <c r="K17" i="10"/>
  <c r="J17" i="10"/>
  <c r="I17" i="10"/>
  <c r="K16" i="10"/>
  <c r="J16" i="10"/>
  <c r="I16" i="10"/>
  <c r="K9" i="10"/>
  <c r="I9" i="10"/>
  <c r="K8" i="10"/>
  <c r="J8" i="10"/>
  <c r="I8" i="10"/>
  <c r="H36" i="9"/>
  <c r="E34" i="9"/>
  <c r="C34" i="9"/>
  <c r="H31" i="9"/>
  <c r="H20" i="9"/>
  <c r="G20" i="9"/>
  <c r="F34" i="9"/>
  <c r="D34" i="9"/>
  <c r="J34" i="5" s="1"/>
  <c r="H17" i="9"/>
  <c r="H11" i="9"/>
  <c r="H7" i="9"/>
  <c r="F7" i="7"/>
  <c r="K18" i="6"/>
  <c r="J18" i="6"/>
  <c r="M18" i="2" s="1"/>
  <c r="I18" i="6"/>
  <c r="H18" i="6"/>
  <c r="G18" i="6"/>
  <c r="F18" i="6"/>
  <c r="E18" i="6"/>
  <c r="D18" i="6"/>
  <c r="C18" i="6"/>
  <c r="N17" i="6"/>
  <c r="M17" i="6"/>
  <c r="L17" i="6"/>
  <c r="N16" i="6"/>
  <c r="M16" i="6"/>
  <c r="L16" i="6"/>
  <c r="N9" i="6"/>
  <c r="M9" i="6"/>
  <c r="L9" i="6"/>
  <c r="N8" i="6"/>
  <c r="M8" i="6"/>
  <c r="L8" i="6"/>
  <c r="J36" i="5"/>
  <c r="G34" i="5"/>
  <c r="E34" i="5"/>
  <c r="C34" i="5"/>
  <c r="J31" i="5"/>
  <c r="I31" i="5"/>
  <c r="J20" i="5"/>
  <c r="I20" i="5"/>
  <c r="I19" i="5"/>
  <c r="H34" i="5"/>
  <c r="F19" i="5"/>
  <c r="F34" i="5" s="1"/>
  <c r="D34" i="5"/>
  <c r="J18" i="5"/>
  <c r="J17" i="5"/>
  <c r="J11" i="5"/>
  <c r="J7" i="5"/>
  <c r="F7" i="3"/>
  <c r="N18" i="2"/>
  <c r="K18" i="2"/>
  <c r="J18" i="2"/>
  <c r="I18" i="2"/>
  <c r="N17" i="2"/>
  <c r="M17" i="2"/>
  <c r="L17" i="2"/>
  <c r="F17" i="2" s="1"/>
  <c r="C17" i="2" s="1"/>
  <c r="N16" i="2"/>
  <c r="H16" i="2" s="1"/>
  <c r="E16" i="2" s="1"/>
  <c r="M16" i="2"/>
  <c r="L16" i="2"/>
  <c r="F16" i="2" s="1"/>
  <c r="C16" i="2" s="1"/>
  <c r="N9" i="2"/>
  <c r="M9" i="2"/>
  <c r="L9" i="2"/>
  <c r="N8" i="2"/>
  <c r="M8" i="2"/>
  <c r="G8" i="2" s="1"/>
  <c r="D8" i="2" s="1"/>
  <c r="L8" i="2"/>
  <c r="F8" i="2" s="1"/>
  <c r="C8" i="2" s="1"/>
  <c r="H8" i="2"/>
  <c r="E8" i="2" s="1"/>
  <c r="J49" i="1"/>
  <c r="F49" i="1"/>
  <c r="D49" i="1" s="1"/>
  <c r="G47" i="1"/>
  <c r="J44" i="1"/>
  <c r="I44" i="1"/>
  <c r="J33" i="1"/>
  <c r="F33" i="1" s="1"/>
  <c r="D33" i="1" s="1"/>
  <c r="I33" i="1"/>
  <c r="J32" i="1"/>
  <c r="I32" i="1"/>
  <c r="J31" i="1"/>
  <c r="J30" i="1"/>
  <c r="J24" i="1"/>
  <c r="J20" i="1"/>
  <c r="F20" i="1"/>
  <c r="D20" i="1" s="1"/>
  <c r="G16" i="2" l="1"/>
  <c r="D16" i="2" s="1"/>
  <c r="L18" i="2"/>
  <c r="I47" i="1"/>
  <c r="E18" i="14"/>
  <c r="F44" i="1"/>
  <c r="D44" i="1" s="1"/>
  <c r="I34" i="5"/>
  <c r="C34" i="13"/>
  <c r="G34" i="9" s="1"/>
  <c r="J18" i="10"/>
  <c r="G18" i="2" s="1"/>
  <c r="D18" i="2" s="1"/>
  <c r="F30" i="1"/>
  <c r="D30" i="1" s="1"/>
  <c r="F31" i="1"/>
  <c r="D31" i="1" s="1"/>
  <c r="G17" i="2"/>
  <c r="D17" i="2" s="1"/>
  <c r="E32" i="1"/>
  <c r="C32" i="1" s="1"/>
  <c r="E33" i="1"/>
  <c r="C33" i="1" s="1"/>
  <c r="K18" i="10"/>
  <c r="G9" i="2"/>
  <c r="D9" i="2" s="1"/>
  <c r="F24" i="1"/>
  <c r="D24" i="1" s="1"/>
  <c r="J19" i="5"/>
  <c r="H17" i="2"/>
  <c r="E17" i="2" s="1"/>
  <c r="H18" i="2"/>
  <c r="E18" i="2" s="1"/>
  <c r="H9" i="2"/>
  <c r="E9" i="2" s="1"/>
  <c r="D7" i="3"/>
  <c r="C7" i="3" s="1"/>
  <c r="E44" i="1"/>
  <c r="C44" i="1" s="1"/>
  <c r="H34" i="9"/>
  <c r="F9" i="2"/>
  <c r="C9" i="2" s="1"/>
  <c r="I18" i="10"/>
  <c r="F18" i="2" s="1"/>
  <c r="C18" i="2" s="1"/>
  <c r="J47" i="1"/>
  <c r="H47" i="1"/>
  <c r="H19" i="9"/>
  <c r="E47" i="1" l="1"/>
  <c r="C47" i="1" s="1"/>
  <c r="F32" i="1"/>
  <c r="D32" i="1" s="1"/>
  <c r="F47" i="1"/>
  <c r="D47" i="1" s="1"/>
</calcChain>
</file>

<file path=xl/sharedStrings.xml><?xml version="1.0" encoding="utf-8"?>
<sst xmlns="http://schemas.openxmlformats.org/spreadsheetml/2006/main" count="1781" uniqueCount="422">
  <si>
    <t xml:space="preserve">ОТЧЕТ </t>
  </si>
  <si>
    <t xml:space="preserve">                         О РАСХОДАХ И ЧИСЛЕННОСТИ РАБОТНИКОВ  ОРГАНОВ МЕСТНОГО САМОУПРАВЛЕНИЯ, ИЗБИРАТЕЛЬНЫХ КОМИССИЙ МУНИЦИПАЛЬНЫХ ОБРАЗОВАНИЙ</t>
  </si>
  <si>
    <t>КОДЫ</t>
  </si>
  <si>
    <r>
      <rPr>
        <b/>
        <sz val="11"/>
        <color theme="1"/>
        <rFont val="Times New Roman"/>
        <family val="1"/>
        <charset val="204"/>
      </rPr>
      <t xml:space="preserve"> Форма 14 МО</t>
    </r>
    <r>
      <rPr>
        <sz val="11"/>
        <color theme="1"/>
        <rFont val="Times New Roman"/>
        <family val="1"/>
        <charset val="204"/>
      </rPr>
      <t xml:space="preserve"> по ОКУД</t>
    </r>
  </si>
  <si>
    <t>0503075</t>
  </si>
  <si>
    <t>Тип отчета</t>
  </si>
  <si>
    <t>на 1 июля 2022г.</t>
  </si>
  <si>
    <t xml:space="preserve">                      Дата</t>
  </si>
  <si>
    <t xml:space="preserve">                                Наименование органа местного самоуправления, территориального органа,</t>
  </si>
  <si>
    <t>по ОКПО</t>
  </si>
  <si>
    <t xml:space="preserve">                                избирательной комиссии муниципального образования</t>
  </si>
  <si>
    <t>Глава по БК</t>
  </si>
  <si>
    <t xml:space="preserve">                                Наименование бюджета</t>
  </si>
  <si>
    <t>по ОКТМО</t>
  </si>
  <si>
    <t xml:space="preserve">                                Периодичность:   полугодовая,  9 месяцев, годовая</t>
  </si>
  <si>
    <t xml:space="preserve">                                Единица измерения:  расходы  -  тыс руб     </t>
  </si>
  <si>
    <t xml:space="preserve">               по ОКЕИ</t>
  </si>
  <si>
    <t>384</t>
  </si>
  <si>
    <t xml:space="preserve">                                                                      должности - единица  </t>
  </si>
  <si>
    <t>642</t>
  </si>
  <si>
    <t xml:space="preserve">                                                                      численность  -человек </t>
  </si>
  <si>
    <t>792</t>
  </si>
  <si>
    <t xml:space="preserve"> 1.  Сведения о расходах на содержание органов местного самоуправления, избирательных комиссий муниципальных образований</t>
  </si>
  <si>
    <t>Наименование показателя</t>
  </si>
  <si>
    <t>Код  строки</t>
  </si>
  <si>
    <t>В С Е Г О
 0000-0000000-000</t>
  </si>
  <si>
    <t>в том числе по кодам разделов, подразделов  расходов бюджетов по  бюджетной классификации Российской Федерации</t>
  </si>
  <si>
    <r>
      <rPr>
        <b/>
        <sz val="10"/>
        <color theme="1"/>
        <rFont val="Times New Roman"/>
        <family val="1"/>
        <charset val="204"/>
      </rPr>
      <t>ОБЩЕГОСУДАРСТВЕННЫЕ</t>
    </r>
    <r>
      <rPr>
        <sz val="10"/>
        <color theme="1"/>
        <rFont val="Times New Roman"/>
        <family val="1"/>
        <charset val="204"/>
      </rPr>
      <t xml:space="preserve"> </t>
    </r>
    <r>
      <rPr>
        <b/>
        <sz val="10"/>
        <color theme="1"/>
        <rFont val="Times New Roman"/>
        <family val="1"/>
        <charset val="204"/>
      </rPr>
      <t xml:space="preserve">ВОПРОСЫ 
</t>
    </r>
    <r>
      <rPr>
        <sz val="9"/>
        <color theme="1"/>
        <rFont val="Times New Roman"/>
        <family val="1"/>
        <charset val="204"/>
      </rPr>
      <t>0100-0000000-000</t>
    </r>
  </si>
  <si>
    <r>
      <rPr>
        <b/>
        <sz val="9"/>
        <color theme="1"/>
        <rFont val="Times New Roman"/>
        <family val="1"/>
        <charset val="204"/>
      </rPr>
      <t xml:space="preserve">Высшее должностное лицо органа местного самоуправления                 </t>
    </r>
    <r>
      <rPr>
        <sz val="9"/>
        <color theme="1"/>
        <rFont val="Times New Roman"/>
        <family val="1"/>
        <charset val="204"/>
      </rPr>
      <t xml:space="preserve">                 
</t>
    </r>
    <r>
      <rPr>
        <b/>
        <sz val="9"/>
        <color theme="1"/>
        <rFont val="Times New Roman"/>
        <family val="1"/>
        <charset val="204"/>
      </rPr>
      <t xml:space="preserve">Выполнение функций органами местного самоуправления            </t>
    </r>
    <r>
      <rPr>
        <sz val="9"/>
        <color theme="1"/>
        <rFont val="Times New Roman"/>
        <family val="1"/>
        <charset val="204"/>
      </rPr>
      <t xml:space="preserve">                                 
 0102-0020300-012</t>
    </r>
  </si>
  <si>
    <r>
      <rPr>
        <b/>
        <sz val="9"/>
        <color theme="1"/>
        <rFont val="Times New Roman"/>
        <family val="1"/>
        <charset val="204"/>
      </rPr>
      <t xml:space="preserve">Функционирование законодательных (представительных) органов государственной власти и местного самоуправления                      
Руководство и управление в сфере установленных функций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1"/>
        <rFont val="Times New Roman"/>
        <family val="1"/>
        <charset val="204"/>
      </rPr>
      <t>0103-0020000-000</t>
    </r>
  </si>
  <si>
    <t>утверждено (предусмотрено)  на год</t>
  </si>
  <si>
    <t>фактически  начислено за отчетный период</t>
  </si>
  <si>
    <t>фактически  начислено
 за отчетный период</t>
  </si>
  <si>
    <t>утверждено (предусмотрено) 
 на год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</si>
  <si>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</si>
  <si>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</si>
  <si>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</si>
  <si>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</si>
  <si>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</si>
  <si>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</si>
  <si>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</si>
  <si>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</si>
  <si>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</si>
  <si>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r>
      <rPr>
        <b/>
        <sz val="12"/>
        <color theme="1"/>
        <rFont val="Times New Roman"/>
        <family val="1"/>
        <charset val="204"/>
      </rPr>
      <t xml:space="preserve">Заработная плата лиц, замещающих муниципальные должности,   всего                                                                                </t>
    </r>
    <r>
      <rPr>
        <i/>
        <sz val="12"/>
        <color theme="1"/>
        <rFont val="Times New Roman"/>
        <family val="1"/>
        <charset val="204"/>
      </rPr>
      <t>(сумма строк 011+012)</t>
    </r>
  </si>
  <si>
    <t>010</t>
  </si>
  <si>
    <t>Х</t>
  </si>
  <si>
    <t xml:space="preserve">в том числе:   </t>
  </si>
  <si>
    <t>денежное вознаграждение (денежное содержание)</t>
  </si>
  <si>
    <t>011</t>
  </si>
  <si>
    <t xml:space="preserve">другие выплаты, предусмотренные  действующим законодательством </t>
  </si>
  <si>
    <t>012</t>
  </si>
  <si>
    <r>
      <rPr>
        <b/>
        <sz val="12"/>
        <color theme="1"/>
        <rFont val="Times New Roman"/>
        <family val="1"/>
        <charset val="204"/>
      </rPr>
      <t xml:space="preserve">Заработная плата  лиц, замещающих должности муниципальной  службы, 
всего
</t>
    </r>
    <r>
      <rPr>
        <i/>
        <sz val="12"/>
        <color theme="1"/>
        <rFont val="Times New Roman"/>
        <family val="1"/>
        <charset val="204"/>
      </rPr>
      <t>(сумма строк 021+022+024)</t>
    </r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</si>
  <si>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</si>
  <si>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</si>
  <si>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</si>
  <si>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</si>
  <si>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</si>
  <si>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</si>
  <si>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</si>
  <si>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</si>
  <si>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</si>
  <si>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</si>
  <si>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</si>
  <si>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r>
      <rPr>
        <b/>
        <sz val="12"/>
        <color theme="1"/>
        <rFont val="Times New Roman"/>
        <family val="1"/>
        <charset val="204"/>
      </rPr>
      <t>Заработная плата работников органа местного самоуправления, избирательной комиссии  муниципального образования, переведенных на новые системы оплаты труда</t>
    </r>
    <r>
      <rPr>
        <b/>
        <vertAlign val="superscript"/>
        <sz val="12"/>
        <color theme="1"/>
        <rFont val="Times New Roman"/>
        <family val="1"/>
        <charset val="204"/>
      </rPr>
      <t>1</t>
    </r>
  </si>
  <si>
    <t>040</t>
  </si>
  <si>
    <r>
      <rPr>
        <b/>
        <sz val="12"/>
        <color theme="1"/>
        <rFont val="Times New Roman"/>
        <family val="1"/>
        <charset val="204"/>
      </rPr>
      <t>Итого расходов на заработную плату  работников органа местного самоуправления, избирательной комиссии  муниципального образования                                                                                   (</t>
    </r>
    <r>
      <rPr>
        <i/>
        <sz val="12"/>
        <color theme="1"/>
        <rFont val="Times New Roman"/>
        <family val="1"/>
        <charset val="204"/>
      </rPr>
      <t xml:space="preserve">сумма строк 010+020+030+040)             </t>
    </r>
  </si>
  <si>
    <t>050</t>
  </si>
  <si>
    <t xml:space="preserve">Прочие выплаты  работникам  органа местного самоуправления, избирательной комиссии  муниципального образования, всего </t>
  </si>
  <si>
    <t>060</t>
  </si>
  <si>
    <t>из них:</t>
  </si>
  <si>
    <t>компенсации работникам за использование личных легковых автомобилей для служебных целей</t>
  </si>
  <si>
    <t>061</t>
  </si>
  <si>
    <r>
      <rPr>
        <sz val="12"/>
        <color theme="1"/>
        <rFont val="Times New Roman"/>
        <family val="1"/>
        <charset val="204"/>
      </rPr>
      <t>суточные при служебных командировках</t>
    </r>
    <r>
      <rPr>
        <b/>
        <sz val="12"/>
        <color theme="1"/>
        <rFont val="Times New Roman"/>
        <family val="1"/>
        <charset val="204"/>
      </rPr>
      <t xml:space="preserve"> - всего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Times New Roman"/>
        <family val="1"/>
        <charset val="204"/>
      </rPr>
      <t xml:space="preserve">(сумма строк 063+064)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</t>
    </r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</si>
  <si>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</si>
  <si>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</si>
  <si>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</si>
  <si>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</si>
  <si>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 государств</t>
  </si>
  <si>
    <t>064</t>
  </si>
  <si>
    <r>
      <rPr>
        <sz val="12"/>
        <color theme="1"/>
        <rFont val="Times New Roman"/>
        <family val="1"/>
        <charset val="204"/>
      </rPr>
      <t xml:space="preserve">оплата проезда и проживания при служебных командировках - </t>
    </r>
    <r>
      <rPr>
        <b/>
        <sz val="12"/>
        <color theme="1"/>
        <rFont val="Times New Roman"/>
        <family val="1"/>
        <charset val="204"/>
      </rPr>
      <t xml:space="preserve">всего
</t>
    </r>
    <r>
      <rPr>
        <i/>
        <sz val="12"/>
        <color theme="1"/>
        <rFont val="Times New Roman"/>
        <family val="1"/>
        <charset val="204"/>
      </rPr>
      <t>(сумма строк 066+067)</t>
    </r>
  </si>
  <si>
    <t>065</t>
  </si>
  <si>
    <t>066</t>
  </si>
  <si>
    <t>067</t>
  </si>
  <si>
    <t>Другие  расходы  на содержание органа местного самоуправления, избирательной комиссии муниципального образования, всего</t>
  </si>
  <si>
    <t>070</t>
  </si>
  <si>
    <t>начисления на выплаты по оплате труда</t>
  </si>
  <si>
    <t>071</t>
  </si>
  <si>
    <r>
      <rPr>
        <b/>
        <sz val="12"/>
        <color theme="1"/>
        <rFont val="Times New Roman"/>
        <family val="1"/>
        <charset val="204"/>
      </rPr>
      <t xml:space="preserve">ВСЕГО  расходов  на содержание  органа местного самоуправления, избирательной комиссии  муниципального образования                                                                                              
 </t>
    </r>
    <r>
      <rPr>
        <i/>
        <sz val="12"/>
        <color theme="1"/>
        <rFont val="Times New Roman"/>
        <family val="1"/>
        <charset val="204"/>
      </rPr>
      <t>(сумма строк 050+060+070)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</t>
    </r>
  </si>
  <si>
    <t>080</t>
  </si>
  <si>
    <t>СПРАВОЧНО:</t>
  </si>
  <si>
    <t>резерв предстоящих расходов</t>
  </si>
  <si>
    <t>090</t>
  </si>
  <si>
    <r>
      <rPr>
        <b/>
        <sz val="12"/>
        <color theme="1"/>
        <rFont val="Times New Roman"/>
        <family val="1"/>
        <charset val="204"/>
      </rPr>
      <t xml:space="preserve">1 </t>
    </r>
    <r>
      <rPr>
        <sz val="12"/>
        <color theme="1"/>
        <rFont val="Times New Roman"/>
        <family val="1"/>
        <charset val="204"/>
      </rPr>
      <t>Персонал по охране и обслуживанию  зданий; водители и другие работники, обслуживающие служебные легковые автомобили органа местного самоуправления, избирательной комиссии муниципального образования.</t>
    </r>
  </si>
  <si>
    <t>Форма   14 МО, с. 2</t>
  </si>
  <si>
    <t xml:space="preserve">     2. Сведения о должностях и численности работников органов местного самоуправления, избирательных комиссий муниципальных образований</t>
  </si>
  <si>
    <t>Код строки</t>
  </si>
  <si>
    <t>В С Е Г О
0000-0000000-000</t>
  </si>
  <si>
    <r>
      <rPr>
        <sz val="10"/>
        <color theme="1"/>
        <rFont val="Times New Roman"/>
        <family val="1"/>
        <charset val="204"/>
      </rPr>
      <t xml:space="preserve">в том числе по кодам разделов, подразделов расходов бюджетов по бюджетной классификации  Российской Федерации </t>
    </r>
    <r>
      <rPr>
        <vertAlign val="superscript"/>
        <sz val="10"/>
        <color theme="1"/>
        <rFont val="Times New Roman"/>
        <family val="1"/>
        <charset val="204"/>
      </rPr>
      <t>1</t>
    </r>
  </si>
  <si>
    <t>ОБЩЕГОСУДАРСТВЕННЫЕ ВОПРОСЫ
0100-0000000-000</t>
  </si>
  <si>
    <t>Высшее должностное лицо органа местного самоуправления                                                       
Выполнение функций органов местного самоуправления                                                     
    0102-0020300-012</t>
  </si>
  <si>
    <t>Функционирование законодательных (представительных) органов государственной власти и местного самоуправления            
 Руководство и управление в сфере  установленных функций  
   0103-0020000-000</t>
  </si>
  <si>
    <t>утверждено должностей в штатном расписании на конец отчетного периода</t>
  </si>
  <si>
    <t>фактически замещено должностей на конец отчетного периода</t>
  </si>
  <si>
    <t xml:space="preserve">среднесписочная численность за отчетный период                      </t>
  </si>
  <si>
    <t xml:space="preserve">среднесписочная численность за отчетный период </t>
  </si>
  <si>
    <t xml:space="preserve">Муниципальные должности </t>
  </si>
  <si>
    <t>200</t>
  </si>
  <si>
    <r>
      <rPr>
        <b/>
        <sz val="11"/>
        <color theme="1"/>
        <rFont val="Times New Roman"/>
        <family val="1"/>
        <charset val="204"/>
      </rPr>
      <t>Должности  муниципальной службы</t>
    </r>
    <r>
      <rPr>
        <sz val="11"/>
        <color theme="1"/>
        <rFont val="Times New Roman"/>
        <family val="1"/>
        <charset val="204"/>
      </rPr>
      <t xml:space="preserve">, </t>
    </r>
    <r>
      <rPr>
        <b/>
        <sz val="11"/>
        <color theme="1"/>
        <rFont val="Times New Roman"/>
        <family val="1"/>
        <charset val="204"/>
      </rPr>
      <t>всего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                    </t>
    </r>
    <r>
      <rPr>
        <i/>
        <sz val="11"/>
        <color theme="1"/>
        <rFont val="Times New Roman"/>
        <family val="1"/>
        <charset val="204"/>
      </rPr>
      <t xml:space="preserve"> (сумма строк 220+230+240+250+260)</t>
    </r>
    <r>
      <rPr>
        <sz val="11"/>
        <color theme="1"/>
        <rFont val="Times New Roman"/>
        <family val="1"/>
        <charset val="204"/>
      </rPr>
      <t xml:space="preserve">
</t>
    </r>
  </si>
  <si>
    <t>210</t>
  </si>
  <si>
    <t xml:space="preserve">в том числе по группам должностей: 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</si>
  <si>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</si>
  <si>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</si>
  <si>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</si>
  <si>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</si>
  <si>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</si>
  <si>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</si>
  <si>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</si>
  <si>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</si>
  <si>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</si>
  <si>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</si>
  <si>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</si>
  <si>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</si>
  <si>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r>
      <rPr>
        <b/>
        <sz val="10"/>
        <color theme="1"/>
        <rFont val="Times New Roman"/>
        <family val="1"/>
        <charset val="204"/>
      </rPr>
      <t>Должности работников, переведенных на новые системы оплаты труда</t>
    </r>
    <r>
      <rPr>
        <b/>
        <vertAlign val="superscript"/>
        <sz val="10"/>
        <color theme="1"/>
        <rFont val="Times New Roman"/>
        <family val="1"/>
        <charset val="204"/>
      </rPr>
      <t>2</t>
    </r>
  </si>
  <si>
    <t>280</t>
  </si>
  <si>
    <r>
      <rPr>
        <b/>
        <sz val="10"/>
        <color theme="1"/>
        <rFont val="Times New Roman"/>
        <family val="1"/>
        <charset val="204"/>
      </rPr>
      <t xml:space="preserve">Всего  должностей  работников  органа местного самоуправления, избирательной комиссии муниципального образования                                            </t>
    </r>
    <r>
      <rPr>
        <i/>
        <sz val="10"/>
        <color theme="1"/>
        <rFont val="Times New Roman"/>
        <family val="1"/>
        <charset val="204"/>
      </rPr>
      <t>(сумма строк 200+210+270+280)</t>
    </r>
  </si>
  <si>
    <t>290</t>
  </si>
  <si>
    <r>
      <rPr>
        <b/>
        <sz val="10"/>
        <color theme="1"/>
        <rFont val="Times New Roman"/>
        <family val="1"/>
        <charset val="204"/>
      </rPr>
      <t xml:space="preserve">1 </t>
    </r>
    <r>
      <rPr>
        <sz val="10"/>
        <color theme="1"/>
        <rFont val="Times New Roman"/>
        <family val="1"/>
        <charset val="204"/>
      </rPr>
      <t xml:space="preserve">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самоуправления, избирательных комиссий муниципальных образований.</t>
    </r>
  </si>
  <si>
    <r>
      <rPr>
        <sz val="10"/>
        <color theme="1"/>
        <rFont val="Times New Roman"/>
        <family val="1"/>
        <charset val="204"/>
      </rPr>
      <t xml:space="preserve">2 </t>
    </r>
    <r>
      <rPr>
        <sz val="10"/>
        <color theme="1"/>
        <rFont val="Times New Roman"/>
        <family val="1"/>
        <charset val="204"/>
      </rPr>
      <t>Персонал по охране и обслуживанию  зданий; водители и другие работники, обслуживающие служебные легковые автомобили органа местного самоуправления, избирательной комиссии муниципального образования.</t>
    </r>
  </si>
  <si>
    <t>Форма   14 МО, с. 3</t>
  </si>
  <si>
    <t xml:space="preserve"> 3. Справка о количестве органов местного самоуправления, избирательных комиссий муниципальных образований и фактически 
начисленной заработной плате муниципальных служащих</t>
  </si>
  <si>
    <t>В С Е Г О
  0000-0000000-000</t>
  </si>
  <si>
    <r>
      <rPr>
        <sz val="10"/>
        <color theme="1"/>
        <rFont val="Times New Roman"/>
        <family val="1"/>
        <charset val="204"/>
      </rPr>
      <t xml:space="preserve">в том числе по кодам разделов, подразделов расходов бюджетов по бюджетной классификации Российской Федерации     </t>
    </r>
    <r>
      <rPr>
        <vertAlign val="superscript"/>
        <sz val="10"/>
        <color theme="1"/>
        <rFont val="Times New Roman"/>
        <family val="1"/>
        <charset val="204"/>
      </rPr>
      <t>1</t>
    </r>
  </si>
  <si>
    <t>ОБЩЕГОСУДАРСТВЕННЫЕ ВОПРОСЫ                                                     
   0100-0000000-000</t>
  </si>
  <si>
    <t>Высшее должностное лицо органа местного самоуправления        
 Выполнение функций органами местного самоуправления                                                 
0102-0020300-012</t>
  </si>
  <si>
    <t>Функционирование законодательных (представительных) органов государственной власти и местного самоуправления  
 Руководство и управление в сфере   установленных функций  
 0103-0020000-000</t>
  </si>
  <si>
    <t>Количество органов местного самоуправления, избирательных комиссий муниципальных образований</t>
  </si>
  <si>
    <r>
      <rPr>
        <b/>
        <sz val="10"/>
        <color theme="1"/>
        <rFont val="Times New Roman"/>
        <family val="1"/>
        <charset val="204"/>
      </rPr>
      <t xml:space="preserve">Заработная плата муниципальных  служащих (стр. 020),  всего </t>
    </r>
    <r>
      <rPr>
        <sz val="10"/>
        <color theme="1"/>
        <rFont val="Times New Roman"/>
        <family val="1"/>
        <charset val="204"/>
      </rPr>
      <t xml:space="preserve">(сумма </t>
    </r>
    <r>
      <rPr>
        <i/>
        <sz val="10"/>
        <color theme="1"/>
        <rFont val="Times New Roman"/>
        <family val="1"/>
        <charset val="204"/>
      </rPr>
      <t>строк 410+420+430+440+450)</t>
    </r>
  </si>
  <si>
    <t>в том числе по группам должностей:</t>
  </si>
  <si>
    <r>
      <rPr>
        <b/>
        <sz val="11"/>
        <color theme="1"/>
        <rFont val="Times New Roman"/>
        <family val="1"/>
        <charset val="204"/>
      </rPr>
      <t xml:space="preserve">1 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К</t>
    </r>
    <r>
      <rPr>
        <sz val="10"/>
        <color theme="1"/>
        <rFont val="Times New Roman"/>
        <family val="1"/>
        <charset val="204"/>
      </rPr>
      <t>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самоуправления, избирательных комиссий муниципальных образований.</t>
    </r>
  </si>
  <si>
    <t>Форма 14 МО, с. 4</t>
  </si>
  <si>
    <t>4. Сведения о количестве служебных легковых автомобилей</t>
  </si>
  <si>
    <t>ВСЕГО
0000-0000000-000</t>
  </si>
  <si>
    <r>
      <rPr>
        <sz val="10"/>
        <color theme="1"/>
        <rFont val="Times New Roman"/>
        <family val="1"/>
        <charset val="204"/>
      </rPr>
      <t xml:space="preserve">в том числе по кодам разделов, подразделов расходов бюджетов по бюджетной классификации Российской Федерации     </t>
    </r>
    <r>
      <rPr>
        <vertAlign val="superscript"/>
        <sz val="10"/>
        <color theme="1"/>
        <rFont val="Times New Roman"/>
        <family val="1"/>
        <charset val="204"/>
      </rPr>
      <t>1</t>
    </r>
  </si>
  <si>
    <r>
      <rPr>
        <b/>
        <sz val="10"/>
        <color theme="1"/>
        <rFont val="Times New Roman"/>
        <family val="1"/>
        <charset val="204"/>
      </rPr>
      <t>ОБЩЕГОСУДАРСТВЕННЫЕ</t>
    </r>
    <r>
      <rPr>
        <sz val="10"/>
        <color theme="1"/>
        <rFont val="Times New Roman"/>
        <family val="1"/>
        <charset val="204"/>
      </rPr>
      <t xml:space="preserve"> </t>
    </r>
    <r>
      <rPr>
        <b/>
        <sz val="10"/>
        <color theme="1"/>
        <rFont val="Times New Roman"/>
        <family val="1"/>
        <charset val="204"/>
      </rPr>
      <t xml:space="preserve">ВОПРОСЫ 
</t>
    </r>
    <r>
      <rPr>
        <sz val="9"/>
        <color theme="1"/>
        <rFont val="Times New Roman"/>
        <family val="1"/>
        <charset val="204"/>
      </rPr>
      <t>0100-0000000-000</t>
    </r>
  </si>
  <si>
    <r>
      <rPr>
        <b/>
        <sz val="9"/>
        <color theme="1"/>
        <rFont val="Times New Roman"/>
        <family val="1"/>
        <charset val="204"/>
      </rPr>
      <t xml:space="preserve">Высшее должностное лицо органа местного самоуправления                 </t>
    </r>
    <r>
      <rPr>
        <sz val="9"/>
        <color theme="1"/>
        <rFont val="Times New Roman"/>
        <family val="1"/>
        <charset val="204"/>
      </rPr>
      <t xml:space="preserve">                 
</t>
    </r>
    <r>
      <rPr>
        <b/>
        <sz val="9"/>
        <color theme="1"/>
        <rFont val="Times New Roman"/>
        <family val="1"/>
        <charset val="204"/>
      </rPr>
      <t xml:space="preserve">Выполнение функций органами местного самоуправления            </t>
    </r>
    <r>
      <rPr>
        <sz val="9"/>
        <color theme="1"/>
        <rFont val="Times New Roman"/>
        <family val="1"/>
        <charset val="204"/>
      </rPr>
      <t xml:space="preserve">                                 
 0102-0020300-012</t>
    </r>
  </si>
  <si>
    <r>
      <rPr>
        <b/>
        <sz val="9"/>
        <color theme="1"/>
        <rFont val="Times New Roman"/>
        <family val="1"/>
        <charset val="204"/>
      </rPr>
      <t xml:space="preserve">Функционирование законодательных (представительных) органов государственной власти и местного самоуправления                      
Руководство и управление в сфере установленных функций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1"/>
        <rFont val="Times New Roman"/>
        <family val="1"/>
        <charset val="204"/>
      </rPr>
      <t>0103-0020000-000</t>
    </r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</si>
  <si>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</si>
  <si>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</si>
  <si>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избирательной комиссии муниципального образования,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</si>
  <si>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</si>
  <si>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</si>
  <si>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избирательной комиссии муниципального образования,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</si>
  <si>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избирательной комиссии муниципального образования, шт</t>
  </si>
  <si>
    <t>5. Сведения о расходах на содержание служебных легковых автомобилей</t>
  </si>
  <si>
    <r>
      <rPr>
        <sz val="10"/>
        <color theme="1"/>
        <rFont val="Times New Roman"/>
        <family val="1"/>
        <charset val="204"/>
      </rPr>
      <t xml:space="preserve">в том числе по кодам разделов, подразделов расходов бюджетов по бюджетной классификации Российской Федерации     </t>
    </r>
    <r>
      <rPr>
        <vertAlign val="superscript"/>
        <sz val="10"/>
        <color theme="1"/>
        <rFont val="Times New Roman"/>
        <family val="1"/>
        <charset val="204"/>
      </rPr>
      <t>1</t>
    </r>
  </si>
  <si>
    <r>
      <rPr>
        <b/>
        <sz val="10"/>
        <color theme="1"/>
        <rFont val="Times New Roman"/>
        <family val="1"/>
        <charset val="204"/>
      </rPr>
      <t>ОБЩЕГОСУДАРСТВЕННЫЕ</t>
    </r>
    <r>
      <rPr>
        <sz val="10"/>
        <color theme="1"/>
        <rFont val="Times New Roman"/>
        <family val="1"/>
        <charset val="204"/>
      </rPr>
      <t xml:space="preserve"> </t>
    </r>
    <r>
      <rPr>
        <b/>
        <sz val="10"/>
        <color theme="1"/>
        <rFont val="Times New Roman"/>
        <family val="1"/>
        <charset val="204"/>
      </rPr>
      <t xml:space="preserve">ВОПРОСЫ 
</t>
    </r>
    <r>
      <rPr>
        <sz val="9"/>
        <color theme="1"/>
        <rFont val="Times New Roman"/>
        <family val="1"/>
        <charset val="204"/>
      </rPr>
      <t>0100-0000000-000</t>
    </r>
  </si>
  <si>
    <r>
      <rPr>
        <b/>
        <sz val="9"/>
        <color theme="1"/>
        <rFont val="Times New Roman"/>
        <family val="1"/>
        <charset val="204"/>
      </rPr>
      <t xml:space="preserve">Высшее должностное лицо органа местного самоуправления                 </t>
    </r>
    <r>
      <rPr>
        <sz val="9"/>
        <color theme="1"/>
        <rFont val="Times New Roman"/>
        <family val="1"/>
        <charset val="204"/>
      </rPr>
      <t xml:space="preserve">                 
</t>
    </r>
    <r>
      <rPr>
        <b/>
        <sz val="9"/>
        <color theme="1"/>
        <rFont val="Times New Roman"/>
        <family val="1"/>
        <charset val="204"/>
      </rPr>
      <t xml:space="preserve">Выполнение функций органами местного самоуправления            </t>
    </r>
    <r>
      <rPr>
        <sz val="9"/>
        <color theme="1"/>
        <rFont val="Times New Roman"/>
        <family val="1"/>
        <charset val="204"/>
      </rPr>
      <t xml:space="preserve">                                 
 0102-0020300-012</t>
    </r>
  </si>
  <si>
    <r>
      <rPr>
        <b/>
        <sz val="9"/>
        <color theme="1"/>
        <rFont val="Times New Roman"/>
        <family val="1"/>
        <charset val="204"/>
      </rPr>
      <t xml:space="preserve">Функционирование законодательных (представительных) органов государственной власти и местного самоуправления                      
Руководство и управление в сфере установленных функций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1"/>
        <rFont val="Times New Roman"/>
        <family val="1"/>
        <charset val="204"/>
      </rPr>
      <t>0103-0020000-000</t>
    </r>
  </si>
  <si>
    <t xml:space="preserve">Расходы на содержание служебных легковых автомобилей, состоящих на балансе органа местного  самоуправления, избирательной комиссии муниципального образования, тыс руб     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</si>
  <si>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</si>
  <si>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</si>
  <si>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 самоуправления, избирательной комиссии муниципального образования, на транспортное обслуживание органа местного  самоуправления, избирательной комиссии муниципального образования легковыми автомобилями, тыс руб</t>
  </si>
  <si>
    <t>Расходы муниципальных учреждений, подведомственных органу местного  самоуправления, избирательной комиссии муниципального образования, на транспортное обслуживание органа местного  самоуправления, избирательной комиссии муниципального образования легковыми автомобилями, тыс руб</t>
  </si>
  <si>
    <t>Форма   14 МО, с.5</t>
  </si>
  <si>
    <r>
      <rPr>
        <b/>
        <sz val="9"/>
        <color theme="1"/>
        <rFont val="Times New Roman"/>
        <family val="1"/>
        <charset val="204"/>
      </rPr>
      <t xml:space="preserve">Центральный аппарат
Выполнение функций органами местного самоуправления  
</t>
    </r>
    <r>
      <rPr>
        <sz val="9"/>
        <color theme="1"/>
        <rFont val="Times New Roman"/>
        <family val="1"/>
        <charset val="204"/>
      </rPr>
      <t xml:space="preserve"> 0103-0020400-012</t>
    </r>
  </si>
  <si>
    <r>
      <rPr>
        <b/>
        <sz val="10"/>
        <color theme="1"/>
        <rFont val="Times New Roman"/>
        <family val="1"/>
        <charset val="204"/>
      </rPr>
      <t xml:space="preserve">Председатель представительного органа муниципального образования   
Выполнение функций органами местного самоуправления  
 </t>
    </r>
    <r>
      <rPr>
        <sz val="9"/>
        <color theme="1"/>
        <rFont val="Times New Roman"/>
        <family val="1"/>
        <charset val="204"/>
      </rPr>
      <t>0103-0021100-012</t>
    </r>
  </si>
  <si>
    <r>
      <rPr>
        <b/>
        <sz val="9"/>
        <color theme="1"/>
        <rFont val="Times New Roman"/>
        <family val="1"/>
        <charset val="204"/>
      </rPr>
      <t xml:space="preserve">Депутаты представительного органа муниципального образования 
 Выполнение функций органами местного самоуправления
  </t>
    </r>
    <r>
      <rPr>
        <sz val="9"/>
        <color theme="1"/>
        <rFont val="Times New Roman"/>
        <family val="1"/>
        <charset val="204"/>
      </rPr>
      <t>0103-002 12 00-012</t>
    </r>
  </si>
  <si>
    <r>
      <rPr>
        <b/>
        <sz val="9"/>
        <color theme="1"/>
        <rFont val="Times New Roman"/>
        <family val="1"/>
        <charset val="204"/>
      </rPr>
      <t xml:space="preserve">Функционирование Правительства Российской Федерации, высших органов исполнительной власти субъектов Российской Федерации, местных администраций 
 Руководство и управление в сфере установленных функций  
   </t>
    </r>
    <r>
      <rPr>
        <sz val="9"/>
        <color theme="1"/>
        <rFont val="Times New Roman"/>
        <family val="1"/>
        <charset val="204"/>
      </rPr>
      <t>0104-0020000-000</t>
    </r>
  </si>
  <si>
    <r>
      <rPr>
        <b/>
        <sz val="12"/>
        <color theme="1"/>
        <rFont val="Times New Roman"/>
        <family val="1"/>
        <charset val="204"/>
      </rPr>
      <t xml:space="preserve">Заработная плата лиц, замещающих муниципальные должности,   всего                                                                              
  </t>
    </r>
    <r>
      <rPr>
        <i/>
        <sz val="12"/>
        <color theme="1"/>
        <rFont val="Times New Roman"/>
        <family val="1"/>
        <charset val="204"/>
      </rPr>
      <t>(сумма строк 011+012)</t>
    </r>
  </si>
  <si>
    <r>
      <rPr>
        <b/>
        <sz val="12"/>
        <color theme="1"/>
        <rFont val="Times New Roman"/>
        <family val="1"/>
        <charset val="204"/>
      </rPr>
      <t xml:space="preserve">Заработная плата  лиц, замещающих должности муниципальной  службы, всего
</t>
    </r>
    <r>
      <rPr>
        <i/>
        <sz val="12"/>
        <color theme="1"/>
        <rFont val="Times New Roman"/>
        <family val="1"/>
        <charset val="204"/>
      </rPr>
      <t>(сумма строк 021+022+024)</t>
    </r>
  </si>
  <si>
    <r>
      <rPr>
        <b/>
        <sz val="12"/>
        <color theme="1"/>
        <rFont val="Times New Roman"/>
        <family val="1"/>
        <charset val="204"/>
      </rPr>
      <t>Заработная плата работников органа местного самоуправления, избирательной комиссии  муниципального образования, переведенных на новые системы оплаты труда</t>
    </r>
    <r>
      <rPr>
        <b/>
        <vertAlign val="superscript"/>
        <sz val="12"/>
        <color theme="1"/>
        <rFont val="Times New Roman"/>
        <family val="1"/>
        <charset val="204"/>
      </rPr>
      <t>1</t>
    </r>
  </si>
  <si>
    <r>
      <rPr>
        <b/>
        <sz val="12"/>
        <color theme="1"/>
        <rFont val="Times New Roman"/>
        <family val="1"/>
        <charset val="204"/>
      </rPr>
      <t>Итого расходов на заработную плату  работников органа местного самоуправления, избирательной комиссии  муниципального образования 
    (</t>
    </r>
    <r>
      <rPr>
        <i/>
        <sz val="12"/>
        <color theme="1"/>
        <rFont val="Times New Roman"/>
        <family val="1"/>
        <charset val="204"/>
      </rPr>
      <t xml:space="preserve">сумма строк 010+020+030+040)             </t>
    </r>
  </si>
  <si>
    <r>
      <rPr>
        <sz val="12"/>
        <color theme="1"/>
        <rFont val="Times New Roman"/>
        <family val="1"/>
        <charset val="204"/>
      </rPr>
      <t>суточные при служебных командировках</t>
    </r>
    <r>
      <rPr>
        <b/>
        <sz val="12"/>
        <color theme="1"/>
        <rFont val="Times New Roman"/>
        <family val="1"/>
        <charset val="204"/>
      </rPr>
      <t xml:space="preserve"> - всего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Times New Roman"/>
        <family val="1"/>
        <charset val="204"/>
      </rPr>
      <t xml:space="preserve">(сумма строк 063+064)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</t>
    </r>
  </si>
  <si>
    <r>
      <rPr>
        <sz val="12"/>
        <color theme="1"/>
        <rFont val="Times New Roman"/>
        <family val="1"/>
        <charset val="204"/>
      </rPr>
      <t xml:space="preserve">оплата проезда и проживания при служебных командировках - </t>
    </r>
    <r>
      <rPr>
        <b/>
        <sz val="12"/>
        <color theme="1"/>
        <rFont val="Times New Roman"/>
        <family val="1"/>
        <charset val="204"/>
      </rPr>
      <t xml:space="preserve">всего
</t>
    </r>
    <r>
      <rPr>
        <i/>
        <sz val="12"/>
        <color theme="1"/>
        <rFont val="Times New Roman"/>
        <family val="1"/>
        <charset val="204"/>
      </rPr>
      <t>(сумма строк 066+067)</t>
    </r>
  </si>
  <si>
    <r>
      <rPr>
        <b/>
        <sz val="12"/>
        <color theme="1"/>
        <rFont val="Times New Roman"/>
        <family val="1"/>
        <charset val="204"/>
      </rPr>
      <t xml:space="preserve">ВСЕГО  расходов  на содержание  органа местного самоуправления, избирательной комиссии  муниципального образования                                                                                              
 </t>
    </r>
    <r>
      <rPr>
        <i/>
        <sz val="12"/>
        <color theme="1"/>
        <rFont val="Times New Roman"/>
        <family val="1"/>
        <charset val="204"/>
      </rPr>
      <t>(сумма строк 050+060+070)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</t>
    </r>
  </si>
  <si>
    <r>
      <rPr>
        <b/>
        <sz val="12"/>
        <color theme="1"/>
        <rFont val="Times New Roman"/>
        <family val="1"/>
        <charset val="204"/>
      </rPr>
      <t xml:space="preserve">1 </t>
    </r>
    <r>
      <rPr>
        <sz val="12"/>
        <color theme="1"/>
        <rFont val="Times New Roman"/>
        <family val="1"/>
        <charset val="204"/>
      </rPr>
      <t>Персонал по охране и обслуживанию  зданий; водители и другие работники, обслуживающие служебные легковые автомобили органа местного самоуправления, избирательной комиссии муниципального образования.</t>
    </r>
  </si>
  <si>
    <t>Форма   14 МО, с.6</t>
  </si>
  <si>
    <t xml:space="preserve"> 2. Сведения о должностях и численности работников органов местного самоуправления, избирательных комиссий муниципальных образований</t>
  </si>
  <si>
    <r>
      <rPr>
        <sz val="10"/>
        <color theme="1"/>
        <rFont val="Times New Roman"/>
        <family val="1"/>
        <charset val="204"/>
      </rPr>
      <t xml:space="preserve">в том числе по кодам разделов, подразделов расходов бюджетов по бюджетной классификации  Российской Федерации </t>
    </r>
    <r>
      <rPr>
        <vertAlign val="superscript"/>
        <sz val="10"/>
        <color theme="1"/>
        <rFont val="Times New Roman"/>
        <family val="1"/>
        <charset val="204"/>
      </rPr>
      <t>1</t>
    </r>
  </si>
  <si>
    <r>
      <rPr>
        <b/>
        <sz val="9"/>
        <color theme="1"/>
        <rFont val="Times New Roman"/>
        <family val="1"/>
        <charset val="204"/>
      </rPr>
      <t xml:space="preserve">Центральный аппарат
Выполнение функций органами местного самоуправления  
</t>
    </r>
    <r>
      <rPr>
        <sz val="9"/>
        <color theme="1"/>
        <rFont val="Times New Roman"/>
        <family val="1"/>
        <charset val="204"/>
      </rPr>
      <t xml:space="preserve"> 0103-0020400-012</t>
    </r>
  </si>
  <si>
    <r>
      <rPr>
        <b/>
        <sz val="10"/>
        <color theme="1"/>
        <rFont val="Times New Roman"/>
        <family val="1"/>
        <charset val="204"/>
      </rPr>
      <t xml:space="preserve">Председатель представительного органа муниципального образования   
Выполнение функций органами местного самоуправления  
 </t>
    </r>
    <r>
      <rPr>
        <sz val="9"/>
        <color theme="1"/>
        <rFont val="Times New Roman"/>
        <family val="1"/>
        <charset val="204"/>
      </rPr>
      <t>0103-0021100-012</t>
    </r>
  </si>
  <si>
    <r>
      <rPr>
        <b/>
        <sz val="9"/>
        <color theme="1"/>
        <rFont val="Times New Roman"/>
        <family val="1"/>
        <charset val="204"/>
      </rPr>
      <t xml:space="preserve">Депутаты представительного органа муниципального образования 
 Выполнение функций органами местного самоуправления
  </t>
    </r>
    <r>
      <rPr>
        <sz val="9"/>
        <color theme="1"/>
        <rFont val="Times New Roman"/>
        <family val="1"/>
        <charset val="204"/>
      </rPr>
      <t>0103-002 12 00-012</t>
    </r>
  </si>
  <si>
    <r>
      <rPr>
        <b/>
        <sz val="9"/>
        <color theme="1"/>
        <rFont val="Times New Roman"/>
        <family val="1"/>
        <charset val="204"/>
      </rPr>
      <t xml:space="preserve">Функционирование Правительства Российской Федерации, высших органов исполнительной власти субъектов Российской Федерации, местных администраций 
 Руководство и управление в сфере установленных функций  
   </t>
    </r>
    <r>
      <rPr>
        <sz val="9"/>
        <color theme="1"/>
        <rFont val="Times New Roman"/>
        <family val="1"/>
        <charset val="204"/>
      </rPr>
      <t>0104-0020000-000</t>
    </r>
  </si>
  <si>
    <r>
      <rPr>
        <b/>
        <sz val="11"/>
        <color theme="1"/>
        <rFont val="Times New Roman"/>
        <family val="1"/>
        <charset val="204"/>
      </rPr>
      <t>Должности  муниципальной службы</t>
    </r>
    <r>
      <rPr>
        <sz val="11"/>
        <color theme="1"/>
        <rFont val="Times New Roman"/>
        <family val="1"/>
        <charset val="204"/>
      </rPr>
      <t xml:space="preserve">, </t>
    </r>
    <r>
      <rPr>
        <b/>
        <sz val="11"/>
        <color theme="1"/>
        <rFont val="Times New Roman"/>
        <family val="1"/>
        <charset val="204"/>
      </rPr>
      <t>всего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                    </t>
    </r>
    <r>
      <rPr>
        <i/>
        <sz val="11"/>
        <color theme="1"/>
        <rFont val="Times New Roman"/>
        <family val="1"/>
        <charset val="204"/>
      </rPr>
      <t xml:space="preserve"> (сумма строк 220+230+240+250+260)</t>
    </r>
    <r>
      <rPr>
        <sz val="11"/>
        <color theme="1"/>
        <rFont val="Times New Roman"/>
        <family val="1"/>
        <charset val="204"/>
      </rPr>
      <t xml:space="preserve">
</t>
    </r>
  </si>
  <si>
    <r>
      <rPr>
        <b/>
        <sz val="10"/>
        <color theme="1"/>
        <rFont val="Times New Roman"/>
        <family val="1"/>
        <charset val="204"/>
      </rPr>
      <t>Должности работников, переведенных на новые системы оплаты труда</t>
    </r>
    <r>
      <rPr>
        <b/>
        <vertAlign val="superscript"/>
        <sz val="10"/>
        <color theme="1"/>
        <rFont val="Times New Roman"/>
        <family val="1"/>
        <charset val="204"/>
      </rPr>
      <t>2</t>
    </r>
  </si>
  <si>
    <r>
      <rPr>
        <b/>
        <sz val="10"/>
        <color theme="1"/>
        <rFont val="Times New Roman"/>
        <family val="1"/>
        <charset val="204"/>
      </rPr>
      <t xml:space="preserve">Всего  должностей  работников  органа местного самоуправления, избирательной комиссии муниципального образования                                            </t>
    </r>
    <r>
      <rPr>
        <i/>
        <sz val="10"/>
        <color theme="1"/>
        <rFont val="Times New Roman"/>
        <family val="1"/>
        <charset val="204"/>
      </rPr>
      <t>(сумма строк 200+210+270+280)</t>
    </r>
  </si>
  <si>
    <r>
      <rPr>
        <b/>
        <sz val="10"/>
        <color theme="1"/>
        <rFont val="Times New Roman"/>
        <family val="1"/>
        <charset val="204"/>
      </rPr>
      <t xml:space="preserve">1 </t>
    </r>
    <r>
      <rPr>
        <sz val="10"/>
        <color theme="1"/>
        <rFont val="Times New Roman"/>
        <family val="1"/>
        <charset val="204"/>
      </rPr>
      <t xml:space="preserve">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самоуправления, избирательных комиссий муниципальных образований.</t>
    </r>
  </si>
  <si>
    <r>
      <rPr>
        <sz val="10"/>
        <color theme="1"/>
        <rFont val="Times New Roman"/>
        <family val="1"/>
        <charset val="204"/>
      </rPr>
      <t xml:space="preserve">2 </t>
    </r>
    <r>
      <rPr>
        <sz val="10"/>
        <color theme="1"/>
        <rFont val="Times New Roman"/>
        <family val="1"/>
        <charset val="204"/>
      </rPr>
      <t>Персонал по охране и обслуживанию  зданий; водители и другие работники, обслуживающие служебные легковые автомобили органа местного самоуправления, избирательной комиссии муниципального образования.</t>
    </r>
  </si>
  <si>
    <t>Форма   14 МО, с. 7</t>
  </si>
  <si>
    <r>
      <rPr>
        <sz val="10"/>
        <color theme="1"/>
        <rFont val="Times New Roman"/>
        <family val="1"/>
        <charset val="204"/>
      </rPr>
      <t xml:space="preserve">в том числе по кодам разделов, подразделов расходов бюджетов по бюджетной классификации Российской Федерации     </t>
    </r>
    <r>
      <rPr>
        <vertAlign val="superscript"/>
        <sz val="10"/>
        <color theme="1"/>
        <rFont val="Times New Roman"/>
        <family val="1"/>
        <charset val="204"/>
      </rPr>
      <t>1</t>
    </r>
  </si>
  <si>
    <r>
      <rPr>
        <b/>
        <sz val="9"/>
        <color theme="1"/>
        <rFont val="Times New Roman"/>
        <family val="1"/>
        <charset val="204"/>
      </rPr>
      <t xml:space="preserve">Центральный аппарат
Выполнение функций органами местного самоуправления  
</t>
    </r>
    <r>
      <rPr>
        <sz val="9"/>
        <color theme="1"/>
        <rFont val="Times New Roman"/>
        <family val="1"/>
        <charset val="204"/>
      </rPr>
      <t xml:space="preserve"> 0103-0020400-012</t>
    </r>
  </si>
  <si>
    <r>
      <rPr>
        <b/>
        <sz val="10"/>
        <color theme="1"/>
        <rFont val="Times New Roman"/>
        <family val="1"/>
        <charset val="204"/>
      </rPr>
      <t xml:space="preserve">Председатель представительного органа муниципального образования   
Выполнение функций органами местного самоуправления  
 </t>
    </r>
    <r>
      <rPr>
        <sz val="9"/>
        <color theme="1"/>
        <rFont val="Times New Roman"/>
        <family val="1"/>
        <charset val="204"/>
      </rPr>
      <t>0103-0021100-012</t>
    </r>
  </si>
  <si>
    <r>
      <rPr>
        <b/>
        <sz val="9"/>
        <color theme="1"/>
        <rFont val="Times New Roman"/>
        <family val="1"/>
        <charset val="204"/>
      </rPr>
      <t xml:space="preserve">Депутаты представительного органа муниципального образования 
 Выполнение функций органами местного самоуправления
  </t>
    </r>
    <r>
      <rPr>
        <sz val="9"/>
        <color theme="1"/>
        <rFont val="Times New Roman"/>
        <family val="1"/>
        <charset val="204"/>
      </rPr>
      <t>0103-002 12 00-012</t>
    </r>
  </si>
  <si>
    <r>
      <rPr>
        <b/>
        <sz val="9"/>
        <color theme="1"/>
        <rFont val="Times New Roman"/>
        <family val="1"/>
        <charset val="204"/>
      </rPr>
      <t xml:space="preserve">Функционирование Правительства Российской Федерации, высших органов исполнительной власти субъектов Российской Федерации, местных администраций 
 Руководство и управление в сфере установленных функций  
   </t>
    </r>
    <r>
      <rPr>
        <sz val="9"/>
        <color theme="1"/>
        <rFont val="Times New Roman"/>
        <family val="1"/>
        <charset val="204"/>
      </rPr>
      <t>0104-0020000-000</t>
    </r>
  </si>
  <si>
    <r>
      <rPr>
        <b/>
        <sz val="10"/>
        <color theme="1"/>
        <rFont val="Times New Roman"/>
        <family val="1"/>
        <charset val="204"/>
      </rPr>
      <t xml:space="preserve">Заработная плата муниципальных  служащих (стр. 020),  всего 
</t>
    </r>
    <r>
      <rPr>
        <sz val="10"/>
        <color theme="1"/>
        <rFont val="Times New Roman"/>
        <family val="1"/>
        <charset val="204"/>
      </rPr>
      <t xml:space="preserve">(сумма </t>
    </r>
    <r>
      <rPr>
        <i/>
        <sz val="10"/>
        <color theme="1"/>
        <rFont val="Times New Roman"/>
        <family val="1"/>
        <charset val="204"/>
      </rPr>
      <t>строк 410+420+430+440+450)</t>
    </r>
  </si>
  <si>
    <r>
      <rPr>
        <b/>
        <sz val="11"/>
        <color theme="1"/>
        <rFont val="Times New Roman"/>
        <family val="1"/>
        <charset val="204"/>
      </rPr>
      <t xml:space="preserve">1 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К</t>
    </r>
    <r>
      <rPr>
        <sz val="10"/>
        <color theme="1"/>
        <rFont val="Times New Roman"/>
        <family val="1"/>
        <charset val="204"/>
      </rPr>
      <t>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самоуправления, избирательных комиссий муниципальных образований.</t>
    </r>
  </si>
  <si>
    <t>Форма 14 МО, с. 8</t>
  </si>
  <si>
    <r>
      <rPr>
        <sz val="10"/>
        <color theme="1"/>
        <rFont val="Times New Roman"/>
        <family val="1"/>
        <charset val="204"/>
      </rPr>
      <t xml:space="preserve">в том числе по кодам разделов, подразделов расходов бюджетов по бюджетной классификации Российской Федерации     </t>
    </r>
    <r>
      <rPr>
        <vertAlign val="superscript"/>
        <sz val="10"/>
        <color theme="1"/>
        <rFont val="Times New Roman"/>
        <family val="1"/>
        <charset val="204"/>
      </rPr>
      <t>1</t>
    </r>
  </si>
  <si>
    <r>
      <rPr>
        <b/>
        <sz val="9"/>
        <color theme="1"/>
        <rFont val="Times New Roman"/>
        <family val="1"/>
        <charset val="204"/>
      </rPr>
      <t xml:space="preserve">Центральный аппарат
Выполнение функций органами местного самоуправления  
</t>
    </r>
    <r>
      <rPr>
        <sz val="9"/>
        <color theme="1"/>
        <rFont val="Times New Roman"/>
        <family val="1"/>
        <charset val="204"/>
      </rPr>
      <t xml:space="preserve"> 0103-0020400-012</t>
    </r>
  </si>
  <si>
    <r>
      <rPr>
        <b/>
        <sz val="10"/>
        <color theme="1"/>
        <rFont val="Times New Roman"/>
        <family val="1"/>
        <charset val="204"/>
      </rPr>
      <t xml:space="preserve">Председатель представительного органа муниципального образования   
Выполнение функций органами местного самоуправления  
 </t>
    </r>
    <r>
      <rPr>
        <sz val="9"/>
        <color theme="1"/>
        <rFont val="Times New Roman"/>
        <family val="1"/>
        <charset val="204"/>
      </rPr>
      <t>0103-0021100-012</t>
    </r>
  </si>
  <si>
    <r>
      <rPr>
        <b/>
        <sz val="9"/>
        <color theme="1"/>
        <rFont val="Times New Roman"/>
        <family val="1"/>
        <charset val="204"/>
      </rPr>
      <t xml:space="preserve">Депутаты представительного органа муниципального образования 
 Выполнение функций органами местного самоуправления
  </t>
    </r>
    <r>
      <rPr>
        <sz val="9"/>
        <color theme="1"/>
        <rFont val="Times New Roman"/>
        <family val="1"/>
        <charset val="204"/>
      </rPr>
      <t>0103-002 12 00-012</t>
    </r>
  </si>
  <si>
    <r>
      <rPr>
        <b/>
        <sz val="9"/>
        <color theme="1"/>
        <rFont val="Times New Roman"/>
        <family val="1"/>
        <charset val="204"/>
      </rPr>
      <t xml:space="preserve">Функционирование Правительства Российской Федерации, высших органов исполнительной власти субъектов Российской Федерации, местных администраций 
 Руководство и управление в сфере установленных функций  
   </t>
    </r>
    <r>
      <rPr>
        <sz val="9"/>
        <color theme="1"/>
        <rFont val="Times New Roman"/>
        <family val="1"/>
        <charset val="204"/>
      </rPr>
      <t>0104-0020000-000</t>
    </r>
  </si>
  <si>
    <r>
      <rPr>
        <sz val="10"/>
        <color theme="1"/>
        <rFont val="Times New Roman"/>
        <family val="1"/>
        <charset val="204"/>
      </rPr>
      <t xml:space="preserve">в том числе по кодам разделов, подразделов расходов бюджетов по бюджетной классификации Российской Федерации     </t>
    </r>
    <r>
      <rPr>
        <vertAlign val="superscript"/>
        <sz val="10"/>
        <color theme="1"/>
        <rFont val="Times New Roman"/>
        <family val="1"/>
        <charset val="204"/>
      </rPr>
      <t>1</t>
    </r>
  </si>
  <si>
    <r>
      <rPr>
        <b/>
        <sz val="9"/>
        <color theme="1"/>
        <rFont val="Times New Roman"/>
        <family val="1"/>
        <charset val="204"/>
      </rPr>
      <t xml:space="preserve">Центральный аппарат
Выполнение функций органами местного самоуправления  
</t>
    </r>
    <r>
      <rPr>
        <sz val="9"/>
        <color theme="1"/>
        <rFont val="Times New Roman"/>
        <family val="1"/>
        <charset val="204"/>
      </rPr>
      <t xml:space="preserve"> 0103-0020400-012</t>
    </r>
  </si>
  <si>
    <r>
      <rPr>
        <b/>
        <sz val="10"/>
        <color theme="1"/>
        <rFont val="Times New Roman"/>
        <family val="1"/>
        <charset val="204"/>
      </rPr>
      <t xml:space="preserve">Председатель представительного органа муниципального образования   
Выполнение функций органами местного самоуправления  
 </t>
    </r>
    <r>
      <rPr>
        <sz val="9"/>
        <color theme="1"/>
        <rFont val="Times New Roman"/>
        <family val="1"/>
        <charset val="204"/>
      </rPr>
      <t>0103-0021100-012</t>
    </r>
  </si>
  <si>
    <r>
      <rPr>
        <b/>
        <sz val="9"/>
        <color theme="1"/>
        <rFont val="Times New Roman"/>
        <family val="1"/>
        <charset val="204"/>
      </rPr>
      <t xml:space="preserve">Депутаты представительного органа муниципального образования 
 Выполнение функций органами местного самоуправления
  </t>
    </r>
    <r>
      <rPr>
        <sz val="9"/>
        <color theme="1"/>
        <rFont val="Times New Roman"/>
        <family val="1"/>
        <charset val="204"/>
      </rPr>
      <t>0103-002 12 00-012</t>
    </r>
  </si>
  <si>
    <r>
      <rPr>
        <b/>
        <sz val="9"/>
        <color theme="1"/>
        <rFont val="Times New Roman"/>
        <family val="1"/>
        <charset val="204"/>
      </rPr>
      <t xml:space="preserve">Функционирование Правительства Российской Федерации, высших органов исполнительной власти субъектов Российской Федерации, местных администраций 
 Руководство и управление в сфере установленных функций  
   </t>
    </r>
    <r>
      <rPr>
        <sz val="9"/>
        <color theme="1"/>
        <rFont val="Times New Roman"/>
        <family val="1"/>
        <charset val="204"/>
      </rPr>
      <t>0104-0020000-000</t>
    </r>
  </si>
  <si>
    <t>Форма   14 МО, с.9</t>
  </si>
  <si>
    <r>
      <rPr>
        <b/>
        <sz val="9"/>
        <color theme="1"/>
        <rFont val="Times New Roman"/>
        <family val="1"/>
        <charset val="204"/>
      </rPr>
      <t xml:space="preserve">Центральный аппарат
Выполнение функций органами местного самоуправления 
</t>
    </r>
    <r>
      <rPr>
        <sz val="9"/>
        <color theme="1"/>
        <rFont val="Times New Roman"/>
        <family val="1"/>
        <charset val="204"/>
      </rPr>
      <t>0104-0020400-012</t>
    </r>
  </si>
  <si>
    <r>
      <rPr>
        <b/>
        <sz val="10"/>
        <color theme="1"/>
        <rFont val="Times New Roman"/>
        <family val="1"/>
        <charset val="204"/>
      </rPr>
      <t xml:space="preserve">Глава местной администрации (исполнительно-распорядительного органа муниципального образования) 
 Выполнение функций органами местного самоуправления
</t>
    </r>
    <r>
      <rPr>
        <sz val="9"/>
        <color theme="1"/>
        <rFont val="Times New Roman"/>
        <family val="1"/>
        <charset val="204"/>
      </rPr>
      <t>0104-0020800-012</t>
    </r>
  </si>
  <si>
    <r>
      <rPr>
        <b/>
        <sz val="9"/>
        <color theme="1"/>
        <rFont val="Times New Roman"/>
        <family val="1"/>
        <charset val="204"/>
      </rPr>
      <t xml:space="preserve">Обеспечение деятельности финансовых, налоговых и таможенных органов  и органов финансового (финансово-бюджетного) надзора
</t>
    </r>
    <r>
      <rPr>
        <b/>
        <sz val="10"/>
        <color theme="1"/>
        <rFont val="Times New Roman"/>
        <family val="1"/>
        <charset val="204"/>
      </rPr>
      <t xml:space="preserve">Руководство  и управление в сфере установленных функций 
</t>
    </r>
    <r>
      <rPr>
        <sz val="9"/>
        <color theme="1"/>
        <rFont val="Times New Roman"/>
        <family val="1"/>
        <charset val="204"/>
      </rPr>
      <t>0106-0020000-000</t>
    </r>
  </si>
  <si>
    <r>
      <rPr>
        <b/>
        <sz val="12"/>
        <color theme="1"/>
        <rFont val="Times New Roman"/>
        <family val="1"/>
        <charset val="204"/>
      </rPr>
      <t xml:space="preserve">Заработная плата лиц, замещающих муниципальные должности,   всего                                                                              
  </t>
    </r>
    <r>
      <rPr>
        <i/>
        <sz val="12"/>
        <color theme="1"/>
        <rFont val="Times New Roman"/>
        <family val="1"/>
        <charset val="204"/>
      </rPr>
      <t>(сумма строк 011+012)</t>
    </r>
  </si>
  <si>
    <r>
      <rPr>
        <b/>
        <sz val="12"/>
        <color theme="1"/>
        <rFont val="Times New Roman"/>
        <family val="1"/>
        <charset val="204"/>
      </rPr>
      <t xml:space="preserve">Заработная плата  лиц, замещающих должности муниципальной  службы, всего
</t>
    </r>
    <r>
      <rPr>
        <i/>
        <sz val="12"/>
        <color theme="1"/>
        <rFont val="Times New Roman"/>
        <family val="1"/>
        <charset val="204"/>
      </rPr>
      <t>(сумма строк 021+022+024)</t>
    </r>
  </si>
  <si>
    <r>
      <rPr>
        <b/>
        <sz val="12"/>
        <color theme="1"/>
        <rFont val="Times New Roman"/>
        <family val="1"/>
        <charset val="204"/>
      </rPr>
      <t>Заработная плата работников органа местного самоуправления, избирательной комиссии  муниципального образования, переведенных на новые системы оплаты труда</t>
    </r>
    <r>
      <rPr>
        <b/>
        <vertAlign val="superscript"/>
        <sz val="12"/>
        <color theme="1"/>
        <rFont val="Times New Roman"/>
        <family val="1"/>
        <charset val="204"/>
      </rPr>
      <t>1</t>
    </r>
  </si>
  <si>
    <r>
      <rPr>
        <b/>
        <sz val="12"/>
        <color theme="1"/>
        <rFont val="Times New Roman"/>
        <family val="1"/>
        <charset val="204"/>
      </rPr>
      <t>Итого расходов на заработную плату  работников органа местного самоуправления, избирательной комиссии  муниципального образования 
    (</t>
    </r>
    <r>
      <rPr>
        <i/>
        <sz val="12"/>
        <color theme="1"/>
        <rFont val="Times New Roman"/>
        <family val="1"/>
        <charset val="204"/>
      </rPr>
      <t xml:space="preserve">сумма строк 010+020+030+040)             </t>
    </r>
  </si>
  <si>
    <r>
      <rPr>
        <sz val="12"/>
        <color theme="1"/>
        <rFont val="Times New Roman"/>
        <family val="1"/>
        <charset val="204"/>
      </rPr>
      <t>суточные при служебных командировках</t>
    </r>
    <r>
      <rPr>
        <b/>
        <sz val="12"/>
        <color theme="1"/>
        <rFont val="Times New Roman"/>
        <family val="1"/>
        <charset val="204"/>
      </rPr>
      <t xml:space="preserve"> - всего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Times New Roman"/>
        <family val="1"/>
        <charset val="204"/>
      </rPr>
      <t xml:space="preserve">(сумма строк 063+064)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</t>
    </r>
  </si>
  <si>
    <r>
      <rPr>
        <sz val="12"/>
        <color theme="1"/>
        <rFont val="Times New Roman"/>
        <family val="1"/>
        <charset val="204"/>
      </rPr>
      <t xml:space="preserve">оплата проезда и проживания при служебных командировках - </t>
    </r>
    <r>
      <rPr>
        <b/>
        <sz val="12"/>
        <color theme="1"/>
        <rFont val="Times New Roman"/>
        <family val="1"/>
        <charset val="204"/>
      </rPr>
      <t xml:space="preserve">всего
</t>
    </r>
    <r>
      <rPr>
        <i/>
        <sz val="12"/>
        <color theme="1"/>
        <rFont val="Times New Roman"/>
        <family val="1"/>
        <charset val="204"/>
      </rPr>
      <t>(сумма строк 066+067)</t>
    </r>
  </si>
  <si>
    <r>
      <rPr>
        <b/>
        <sz val="12"/>
        <color theme="1"/>
        <rFont val="Times New Roman"/>
        <family val="1"/>
        <charset val="204"/>
      </rPr>
      <t xml:space="preserve">ВСЕГО  расходов  на содержание  органа местного самоуправления, избирательной комиссии  муниципального образования                                                                                              
 </t>
    </r>
    <r>
      <rPr>
        <i/>
        <sz val="12"/>
        <color theme="1"/>
        <rFont val="Times New Roman"/>
        <family val="1"/>
        <charset val="204"/>
      </rPr>
      <t>(сумма строк 050+060+070)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</t>
    </r>
  </si>
  <si>
    <r>
      <rPr>
        <b/>
        <sz val="12"/>
        <color theme="1"/>
        <rFont val="Times New Roman"/>
        <family val="1"/>
        <charset val="204"/>
      </rPr>
      <t xml:space="preserve">1 </t>
    </r>
    <r>
      <rPr>
        <sz val="12"/>
        <color theme="1"/>
        <rFont val="Times New Roman"/>
        <family val="1"/>
        <charset val="204"/>
      </rPr>
      <t>Персонал по охране и обслуживанию  зданий; водители и другие работники, обслуживающие служебные легковые автомобили органа местного самоуправления, избирательной комиссии муниципального образования.</t>
    </r>
  </si>
  <si>
    <t>Форма   14 МО, с. 10</t>
  </si>
  <si>
    <r>
      <rPr>
        <sz val="10"/>
        <color theme="1"/>
        <rFont val="Times New Roman"/>
        <family val="1"/>
        <charset val="204"/>
      </rPr>
      <t xml:space="preserve">в том числе по кодам разделов, подразделов расходов бюджетов по бюджетной классификации  Российской Федерации </t>
    </r>
    <r>
      <rPr>
        <vertAlign val="superscript"/>
        <sz val="10"/>
        <color theme="1"/>
        <rFont val="Times New Roman"/>
        <family val="1"/>
        <charset val="204"/>
      </rPr>
      <t>1</t>
    </r>
  </si>
  <si>
    <r>
      <rPr>
        <b/>
        <sz val="9"/>
        <color theme="1"/>
        <rFont val="Times New Roman"/>
        <family val="1"/>
        <charset val="204"/>
      </rPr>
      <t xml:space="preserve">Центральный аппарат
Выполнение функций органами местного самоуправления 
</t>
    </r>
    <r>
      <rPr>
        <sz val="9"/>
        <color theme="1"/>
        <rFont val="Times New Roman"/>
        <family val="1"/>
        <charset val="204"/>
      </rPr>
      <t>0104-0020400-012</t>
    </r>
  </si>
  <si>
    <r>
      <rPr>
        <b/>
        <sz val="10"/>
        <color theme="1"/>
        <rFont val="Times New Roman"/>
        <family val="1"/>
        <charset val="204"/>
      </rPr>
      <t xml:space="preserve">Глава местной администрации (исполнительно-распорядительного органа муниципального образования) 
 Выполнение функций органами местного самоуправления
</t>
    </r>
    <r>
      <rPr>
        <sz val="9"/>
        <color theme="1"/>
        <rFont val="Times New Roman"/>
        <family val="1"/>
        <charset val="204"/>
      </rPr>
      <t>0104-0020800-012</t>
    </r>
  </si>
  <si>
    <r>
      <rPr>
        <b/>
        <sz val="9"/>
        <color theme="1"/>
        <rFont val="Times New Roman"/>
        <family val="1"/>
        <charset val="204"/>
      </rPr>
      <t xml:space="preserve">Обеспечение деятельности финансовых, налоговых и таможенных органов  и органов финансового (финансово-бюджетного) надзора
</t>
    </r>
    <r>
      <rPr>
        <b/>
        <sz val="10"/>
        <color theme="1"/>
        <rFont val="Times New Roman"/>
        <family val="1"/>
        <charset val="204"/>
      </rPr>
      <t xml:space="preserve">Руководство  и управление в сфере установленных функций 
</t>
    </r>
    <r>
      <rPr>
        <sz val="9"/>
        <color theme="1"/>
        <rFont val="Times New Roman"/>
        <family val="1"/>
        <charset val="204"/>
      </rPr>
      <t>0106-0020000-000</t>
    </r>
  </si>
  <si>
    <r>
      <rPr>
        <b/>
        <sz val="11"/>
        <color theme="1"/>
        <rFont val="Times New Roman"/>
        <family val="1"/>
        <charset val="204"/>
      </rPr>
      <t>Должности  муниципальной службы</t>
    </r>
    <r>
      <rPr>
        <sz val="11"/>
        <color theme="1"/>
        <rFont val="Times New Roman"/>
        <family val="1"/>
        <charset val="204"/>
      </rPr>
      <t xml:space="preserve">, </t>
    </r>
    <r>
      <rPr>
        <b/>
        <sz val="11"/>
        <color theme="1"/>
        <rFont val="Times New Roman"/>
        <family val="1"/>
        <charset val="204"/>
      </rPr>
      <t>всего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                    </t>
    </r>
    <r>
      <rPr>
        <i/>
        <sz val="11"/>
        <color theme="1"/>
        <rFont val="Times New Roman"/>
        <family val="1"/>
        <charset val="204"/>
      </rPr>
      <t xml:space="preserve"> (сумма строк 220+230+240+250+260)</t>
    </r>
    <r>
      <rPr>
        <sz val="11"/>
        <color theme="1"/>
        <rFont val="Times New Roman"/>
        <family val="1"/>
        <charset val="204"/>
      </rPr>
      <t xml:space="preserve">
</t>
    </r>
  </si>
  <si>
    <r>
      <rPr>
        <b/>
        <sz val="10"/>
        <color theme="1"/>
        <rFont val="Times New Roman"/>
        <family val="1"/>
        <charset val="204"/>
      </rPr>
      <t>Должности работников, переведенных на новые системы оплаты труда</t>
    </r>
    <r>
      <rPr>
        <b/>
        <vertAlign val="superscript"/>
        <sz val="10"/>
        <color theme="1"/>
        <rFont val="Times New Roman"/>
        <family val="1"/>
        <charset val="204"/>
      </rPr>
      <t>2</t>
    </r>
  </si>
  <si>
    <r>
      <rPr>
        <b/>
        <sz val="10"/>
        <color theme="1"/>
        <rFont val="Times New Roman"/>
        <family val="1"/>
        <charset val="204"/>
      </rPr>
      <t xml:space="preserve">Всего  должностей  работников  органа местного самоуправления, избирательной комиссии муниципального образования                                            </t>
    </r>
    <r>
      <rPr>
        <i/>
        <sz val="10"/>
        <color theme="1"/>
        <rFont val="Times New Roman"/>
        <family val="1"/>
        <charset val="204"/>
      </rPr>
      <t>(сумма строк 200+210+270+280)</t>
    </r>
  </si>
  <si>
    <r>
      <rPr>
        <b/>
        <sz val="10"/>
        <color theme="1"/>
        <rFont val="Times New Roman"/>
        <family val="1"/>
        <charset val="204"/>
      </rPr>
      <t xml:space="preserve">1 </t>
    </r>
    <r>
      <rPr>
        <sz val="10"/>
        <color theme="1"/>
        <rFont val="Times New Roman"/>
        <family val="1"/>
        <charset val="204"/>
      </rPr>
      <t xml:space="preserve">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самоуправления, избирательных комиссий муниципальных образований.</t>
    </r>
  </si>
  <si>
    <r>
      <rPr>
        <sz val="10"/>
        <color theme="1"/>
        <rFont val="Times New Roman"/>
        <family val="1"/>
        <charset val="204"/>
      </rPr>
      <t xml:space="preserve">2 </t>
    </r>
    <r>
      <rPr>
        <sz val="10"/>
        <color theme="1"/>
        <rFont val="Times New Roman"/>
        <family val="1"/>
        <charset val="204"/>
      </rPr>
      <t>Персонал по охране и обслуживанию  зданий; водители и другие работники, обслуживающие служебные легковые автомобили органа местного самоуправления, избирательной комиссии муниципального образования.</t>
    </r>
  </si>
  <si>
    <t>Форма   14 МО, с.11</t>
  </si>
  <si>
    <r>
      <rPr>
        <sz val="10"/>
        <color theme="1"/>
        <rFont val="Times New Roman"/>
        <family val="1"/>
        <charset val="204"/>
      </rPr>
      <t xml:space="preserve">в том числе по кодам разделов, подразделов расходов бюджетов по бюджетной классификации Российской Федерации     </t>
    </r>
    <r>
      <rPr>
        <vertAlign val="superscript"/>
        <sz val="10"/>
        <color theme="1"/>
        <rFont val="Times New Roman"/>
        <family val="1"/>
        <charset val="204"/>
      </rPr>
      <t>1</t>
    </r>
  </si>
  <si>
    <r>
      <rPr>
        <b/>
        <sz val="9"/>
        <color theme="1"/>
        <rFont val="Times New Roman"/>
        <family val="1"/>
        <charset val="204"/>
      </rPr>
      <t xml:space="preserve">Центральный аппарат
Выполнение функций органами местного самоуправления 
</t>
    </r>
    <r>
      <rPr>
        <sz val="9"/>
        <color theme="1"/>
        <rFont val="Times New Roman"/>
        <family val="1"/>
        <charset val="204"/>
      </rPr>
      <t>0104-0020400-012</t>
    </r>
  </si>
  <si>
    <r>
      <rPr>
        <b/>
        <sz val="10"/>
        <color theme="1"/>
        <rFont val="Times New Roman"/>
        <family val="1"/>
        <charset val="204"/>
      </rPr>
      <t xml:space="preserve">Глава местной администрации (исполнительно-распорядительного органа муниципального образования) 
 Выполнение функций органами местного самоуправления
</t>
    </r>
    <r>
      <rPr>
        <sz val="9"/>
        <color theme="1"/>
        <rFont val="Times New Roman"/>
        <family val="1"/>
        <charset val="204"/>
      </rPr>
      <t>0104-0020800-012</t>
    </r>
  </si>
  <si>
    <r>
      <rPr>
        <b/>
        <sz val="9"/>
        <color theme="1"/>
        <rFont val="Times New Roman"/>
        <family val="1"/>
        <charset val="204"/>
      </rPr>
      <t xml:space="preserve">Обеспечение деятельности финансовых, налоговых и таможенных органов  и органов финансового (финансово-бюджетного) надзора
</t>
    </r>
    <r>
      <rPr>
        <b/>
        <sz val="10"/>
        <color theme="1"/>
        <rFont val="Times New Roman"/>
        <family val="1"/>
        <charset val="204"/>
      </rPr>
      <t xml:space="preserve">Руководство  и управление в сфере установленных функций 
</t>
    </r>
    <r>
      <rPr>
        <sz val="9"/>
        <color theme="1"/>
        <rFont val="Times New Roman"/>
        <family val="1"/>
        <charset val="204"/>
      </rPr>
      <t>0106-0020000-000</t>
    </r>
  </si>
  <si>
    <r>
      <rPr>
        <b/>
        <sz val="10"/>
        <color theme="1"/>
        <rFont val="Times New Roman"/>
        <family val="1"/>
        <charset val="204"/>
      </rPr>
      <t xml:space="preserve">Заработная плата муниципальных  служащих (стр. 020),  всего 
</t>
    </r>
    <r>
      <rPr>
        <sz val="10"/>
        <color theme="1"/>
        <rFont val="Times New Roman"/>
        <family val="1"/>
        <charset val="204"/>
      </rPr>
      <t xml:space="preserve">(сумма </t>
    </r>
    <r>
      <rPr>
        <i/>
        <sz val="10"/>
        <color theme="1"/>
        <rFont val="Times New Roman"/>
        <family val="1"/>
        <charset val="204"/>
      </rPr>
      <t>строк 410+420+430+440+450)</t>
    </r>
  </si>
  <si>
    <r>
      <rPr>
        <b/>
        <sz val="11"/>
        <color theme="1"/>
        <rFont val="Times New Roman"/>
        <family val="1"/>
        <charset val="204"/>
      </rPr>
      <t xml:space="preserve">1 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К</t>
    </r>
    <r>
      <rPr>
        <sz val="10"/>
        <color theme="1"/>
        <rFont val="Times New Roman"/>
        <family val="1"/>
        <charset val="204"/>
      </rPr>
      <t>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самоуправления, избирательных комиссий муниципальных образований.</t>
    </r>
  </si>
  <si>
    <t>Форма 14 МО, с. 12</t>
  </si>
  <si>
    <r>
      <rPr>
        <sz val="10"/>
        <color theme="1"/>
        <rFont val="Times New Roman"/>
        <family val="1"/>
        <charset val="204"/>
      </rPr>
      <t xml:space="preserve">в том числе по кодам разделов, подразделов расходов бюджетов по бюджетной классификации Российской Федерации     </t>
    </r>
    <r>
      <rPr>
        <vertAlign val="superscript"/>
        <sz val="10"/>
        <color theme="1"/>
        <rFont val="Times New Roman"/>
        <family val="1"/>
        <charset val="204"/>
      </rPr>
      <t>1</t>
    </r>
  </si>
  <si>
    <t>Центральный аппарат
Выполнение функций органами местного самоуправления 
0104-0020400-012</t>
  </si>
  <si>
    <t>Глава местной администрации (исполнительно-распорядительного органа муниципального образования) 
 Выполнение функций органами местного самоуправления
0104-0020800-012</t>
  </si>
  <si>
    <t>Обеспечение деятельности финансовых, налоговых и таможенных органов  и органов финансового (финансово-бюджетного) надзора
Руководство  и управление в сфере установленных функций 
0106-0020000-000</t>
  </si>
  <si>
    <r>
      <rPr>
        <sz val="10"/>
        <color theme="1"/>
        <rFont val="Times New Roman"/>
        <family val="1"/>
        <charset val="204"/>
      </rPr>
      <t xml:space="preserve">в том числе по кодам разделов, подразделов расходов бюджетов по бюджетной классификации Российской Федерации     </t>
    </r>
    <r>
      <rPr>
        <vertAlign val="superscript"/>
        <sz val="10"/>
        <color theme="1"/>
        <rFont val="Times New Roman"/>
        <family val="1"/>
        <charset val="204"/>
      </rPr>
      <t>1</t>
    </r>
  </si>
  <si>
    <t>Форма   14 МО, с.13</t>
  </si>
  <si>
    <r>
      <rPr>
        <b/>
        <sz val="9"/>
        <color theme="1"/>
        <rFont val="Times New Roman"/>
        <family val="1"/>
        <charset val="204"/>
      </rPr>
      <t xml:space="preserve">Центральный аппарат
Выполнение функций органами местного самоуправления
 </t>
    </r>
    <r>
      <rPr>
        <sz val="9"/>
        <color theme="1"/>
        <rFont val="Times New Roman"/>
        <family val="1"/>
        <charset val="204"/>
      </rPr>
      <t>0106-0020400-012</t>
    </r>
  </si>
  <si>
    <r>
      <rPr>
        <b/>
        <sz val="9"/>
        <color theme="1"/>
        <rFont val="Times New Roman"/>
        <family val="1"/>
        <charset val="204"/>
      </rPr>
      <t xml:space="preserve">Центральный аппарат
Выполнение функций органами местного самоуправления
 </t>
    </r>
    <r>
      <rPr>
        <sz val="9"/>
        <color theme="1"/>
        <rFont val="Times New Roman"/>
        <family val="1"/>
        <charset val="204"/>
      </rPr>
      <t xml:space="preserve">0106-0020400-012
</t>
    </r>
    <r>
      <rPr>
        <b/>
        <sz val="9"/>
        <color theme="1"/>
        <rFont val="Times New Roman"/>
        <family val="1"/>
        <charset val="204"/>
      </rPr>
      <t xml:space="preserve">Финансовый отдел </t>
    </r>
  </si>
  <si>
    <r>
      <rPr>
        <b/>
        <sz val="9"/>
        <color theme="1"/>
        <rFont val="Times New Roman"/>
        <family val="1"/>
        <charset val="204"/>
      </rPr>
      <t xml:space="preserve">Центральный аппарат
Выполнение функций органами местного самоуправления
 </t>
    </r>
    <r>
      <rPr>
        <sz val="9"/>
        <color theme="1"/>
        <rFont val="Times New Roman"/>
        <family val="1"/>
        <charset val="204"/>
      </rPr>
      <t xml:space="preserve">0106-0020400-012
</t>
    </r>
    <r>
      <rPr>
        <b/>
        <sz val="9"/>
        <color theme="1"/>
        <rFont val="Times New Roman"/>
        <family val="1"/>
        <charset val="204"/>
      </rPr>
      <t>КСП</t>
    </r>
  </si>
  <si>
    <r>
      <rPr>
        <b/>
        <sz val="12"/>
        <color theme="1"/>
        <rFont val="Times New Roman"/>
        <family val="1"/>
        <charset val="204"/>
      </rPr>
      <t xml:space="preserve">Заработная плата лиц, замещающих муниципальные должности,   всего                                                                              
  </t>
    </r>
    <r>
      <rPr>
        <i/>
        <sz val="12"/>
        <color theme="1"/>
        <rFont val="Times New Roman"/>
        <family val="1"/>
        <charset val="204"/>
      </rPr>
      <t>(сумма строк 011+012)</t>
    </r>
  </si>
  <si>
    <r>
      <rPr>
        <b/>
        <sz val="12"/>
        <color theme="1"/>
        <rFont val="Times New Roman"/>
        <family val="1"/>
        <charset val="204"/>
      </rPr>
      <t xml:space="preserve">Заработная плата  лиц, замещающих должности муниципальной  службы, всего
</t>
    </r>
    <r>
      <rPr>
        <i/>
        <sz val="12"/>
        <color theme="1"/>
        <rFont val="Times New Roman"/>
        <family val="1"/>
        <charset val="204"/>
      </rPr>
      <t>(сумма строк 021+022+024)</t>
    </r>
  </si>
  <si>
    <r>
      <rPr>
        <b/>
        <sz val="12"/>
        <color theme="1"/>
        <rFont val="Times New Roman"/>
        <family val="1"/>
        <charset val="204"/>
      </rPr>
      <t>Заработная плата работников органа местного самоуправления, избирательной комиссии  муниципального образования, переведенных на новые системы оплаты труда</t>
    </r>
    <r>
      <rPr>
        <b/>
        <vertAlign val="superscript"/>
        <sz val="12"/>
        <color theme="1"/>
        <rFont val="Times New Roman"/>
        <family val="1"/>
        <charset val="204"/>
      </rPr>
      <t>1</t>
    </r>
  </si>
  <si>
    <r>
      <rPr>
        <b/>
        <sz val="12"/>
        <color theme="1"/>
        <rFont val="Times New Roman"/>
        <family val="1"/>
        <charset val="204"/>
      </rPr>
      <t>Итого расходов на заработную плату  работников органа местного самоуправления, избирательной комиссии  муниципального образования 
    (</t>
    </r>
    <r>
      <rPr>
        <i/>
        <sz val="12"/>
        <color theme="1"/>
        <rFont val="Times New Roman"/>
        <family val="1"/>
        <charset val="204"/>
      </rPr>
      <t xml:space="preserve">сумма строк 010+020+030+040)             </t>
    </r>
  </si>
  <si>
    <r>
      <rPr>
        <sz val="12"/>
        <color theme="1"/>
        <rFont val="Times New Roman"/>
        <family val="1"/>
        <charset val="204"/>
      </rPr>
      <t>суточные при служебных командировках</t>
    </r>
    <r>
      <rPr>
        <b/>
        <sz val="12"/>
        <color theme="1"/>
        <rFont val="Times New Roman"/>
        <family val="1"/>
        <charset val="204"/>
      </rPr>
      <t xml:space="preserve"> - всего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Times New Roman"/>
        <family val="1"/>
        <charset val="204"/>
      </rPr>
      <t xml:space="preserve">(сумма строк 063+064)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</t>
    </r>
  </si>
  <si>
    <r>
      <rPr>
        <sz val="12"/>
        <color theme="1"/>
        <rFont val="Times New Roman"/>
        <family val="1"/>
        <charset val="204"/>
      </rPr>
      <t xml:space="preserve">оплата проезда и проживания при служебных командировках - </t>
    </r>
    <r>
      <rPr>
        <b/>
        <sz val="12"/>
        <color theme="1"/>
        <rFont val="Times New Roman"/>
        <family val="1"/>
        <charset val="204"/>
      </rPr>
      <t xml:space="preserve">всего
</t>
    </r>
    <r>
      <rPr>
        <i/>
        <sz val="12"/>
        <color theme="1"/>
        <rFont val="Times New Roman"/>
        <family val="1"/>
        <charset val="204"/>
      </rPr>
      <t>(сумма строк 066+067)</t>
    </r>
  </si>
  <si>
    <r>
      <rPr>
        <b/>
        <sz val="12"/>
        <color theme="1"/>
        <rFont val="Times New Roman"/>
        <family val="1"/>
        <charset val="204"/>
      </rPr>
      <t xml:space="preserve">ВСЕГО  расходов  на содержание  органа местного самоуправления, избирательной комиссии  муниципального образования                                                                                              
 </t>
    </r>
    <r>
      <rPr>
        <i/>
        <sz val="12"/>
        <color theme="1"/>
        <rFont val="Times New Roman"/>
        <family val="1"/>
        <charset val="204"/>
      </rPr>
      <t>(сумма строк 050+060+070)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</t>
    </r>
  </si>
  <si>
    <r>
      <rPr>
        <b/>
        <sz val="12"/>
        <color theme="1"/>
        <rFont val="Times New Roman"/>
        <family val="1"/>
        <charset val="204"/>
      </rPr>
      <t xml:space="preserve">1 </t>
    </r>
    <r>
      <rPr>
        <sz val="12"/>
        <color theme="1"/>
        <rFont val="Times New Roman"/>
        <family val="1"/>
        <charset val="204"/>
      </rPr>
      <t>Персонал по охране и обслуживанию  зданий; водители и другие работники, обслуживающие служебные легковые автомобили органа местного самоуправления, избирательной комиссии муниципального образования.</t>
    </r>
  </si>
  <si>
    <t>Форма   14 МО, с.14</t>
  </si>
  <si>
    <r>
      <rPr>
        <sz val="10"/>
        <color theme="1"/>
        <rFont val="Times New Roman"/>
        <family val="1"/>
        <charset val="204"/>
      </rPr>
      <t xml:space="preserve">в том числе по кодам разделов, подразделов расходов бюджетов по бюджетной классификации  Российской Федерации </t>
    </r>
    <r>
      <rPr>
        <vertAlign val="superscript"/>
        <sz val="10"/>
        <color theme="1"/>
        <rFont val="Times New Roman"/>
        <family val="1"/>
        <charset val="204"/>
      </rPr>
      <t>1</t>
    </r>
  </si>
  <si>
    <r>
      <rPr>
        <b/>
        <sz val="9"/>
        <color theme="1"/>
        <rFont val="Times New Roman"/>
        <family val="1"/>
        <charset val="204"/>
      </rPr>
      <t xml:space="preserve">Центральный аппарат
Выполнение функций органами местного самоуправления
 </t>
    </r>
    <r>
      <rPr>
        <sz val="9"/>
        <color theme="1"/>
        <rFont val="Times New Roman"/>
        <family val="1"/>
        <charset val="204"/>
      </rPr>
      <t>0106-0020400-012</t>
    </r>
  </si>
  <si>
    <r>
      <rPr>
        <b/>
        <sz val="9"/>
        <color theme="1"/>
        <rFont val="Times New Roman"/>
        <family val="1"/>
        <charset val="204"/>
      </rPr>
      <t xml:space="preserve">Центральный аппарат
Выполнение функций органами местного самоуправления
 </t>
    </r>
    <r>
      <rPr>
        <sz val="9"/>
        <color theme="1"/>
        <rFont val="Times New Roman"/>
        <family val="1"/>
        <charset val="204"/>
      </rPr>
      <t xml:space="preserve">0106-0020400-012
Финансовый отдел </t>
    </r>
  </si>
  <si>
    <r>
      <rPr>
        <b/>
        <sz val="9"/>
        <color theme="1"/>
        <rFont val="Times New Roman"/>
        <family val="1"/>
        <charset val="204"/>
      </rPr>
      <t xml:space="preserve">Центральный аппарат
Выполнение функций органами местного самоуправления
 </t>
    </r>
    <r>
      <rPr>
        <sz val="9"/>
        <color theme="1"/>
        <rFont val="Times New Roman"/>
        <family val="1"/>
        <charset val="204"/>
      </rPr>
      <t>0106-0020400-012
КСП</t>
    </r>
  </si>
  <si>
    <r>
      <rPr>
        <b/>
        <sz val="11"/>
        <color theme="1"/>
        <rFont val="Times New Roman"/>
        <family val="1"/>
        <charset val="204"/>
      </rPr>
      <t>Должности  муниципальной службы</t>
    </r>
    <r>
      <rPr>
        <sz val="11"/>
        <color theme="1"/>
        <rFont val="Times New Roman"/>
        <family val="1"/>
        <charset val="204"/>
      </rPr>
      <t xml:space="preserve">, </t>
    </r>
    <r>
      <rPr>
        <b/>
        <sz val="11"/>
        <color theme="1"/>
        <rFont val="Times New Roman"/>
        <family val="1"/>
        <charset val="204"/>
      </rPr>
      <t>всего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                    </t>
    </r>
    <r>
      <rPr>
        <i/>
        <sz val="11"/>
        <color theme="1"/>
        <rFont val="Times New Roman"/>
        <family val="1"/>
        <charset val="204"/>
      </rPr>
      <t xml:space="preserve"> (сумма строк 220+230+240+250+260)</t>
    </r>
    <r>
      <rPr>
        <sz val="11"/>
        <color theme="1"/>
        <rFont val="Times New Roman"/>
        <family val="1"/>
        <charset val="204"/>
      </rPr>
      <t xml:space="preserve">
</t>
    </r>
  </si>
  <si>
    <r>
      <rPr>
        <b/>
        <sz val="10"/>
        <color theme="1"/>
        <rFont val="Times New Roman"/>
        <family val="1"/>
        <charset val="204"/>
      </rPr>
      <t>Должности работников, переведенных на новые системы оплаты труда</t>
    </r>
    <r>
      <rPr>
        <b/>
        <vertAlign val="superscript"/>
        <sz val="10"/>
        <color theme="1"/>
        <rFont val="Times New Roman"/>
        <family val="1"/>
        <charset val="204"/>
      </rPr>
      <t>2</t>
    </r>
  </si>
  <si>
    <r>
      <rPr>
        <b/>
        <sz val="10"/>
        <color theme="1"/>
        <rFont val="Times New Roman"/>
        <family val="1"/>
        <charset val="204"/>
      </rPr>
      <t xml:space="preserve">Всего  должностей  работников  органа местного самоуправления, избирательной комиссии муниципального образования                                            </t>
    </r>
    <r>
      <rPr>
        <i/>
        <sz val="10"/>
        <color theme="1"/>
        <rFont val="Times New Roman"/>
        <family val="1"/>
        <charset val="204"/>
      </rPr>
      <t>(сумма строк 200+210+270+280)</t>
    </r>
  </si>
  <si>
    <r>
      <rPr>
        <b/>
        <sz val="10"/>
        <color theme="1"/>
        <rFont val="Times New Roman"/>
        <family val="1"/>
        <charset val="204"/>
      </rPr>
      <t xml:space="preserve">1 </t>
    </r>
    <r>
      <rPr>
        <sz val="10"/>
        <color theme="1"/>
        <rFont val="Times New Roman"/>
        <family val="1"/>
        <charset val="204"/>
      </rPr>
      <t xml:space="preserve">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самоуправления, избирательных комиссий муниципальных образований.</t>
    </r>
  </si>
  <si>
    <r>
      <rPr>
        <sz val="10"/>
        <color theme="1"/>
        <rFont val="Times New Roman"/>
        <family val="1"/>
        <charset val="204"/>
      </rPr>
      <t xml:space="preserve">2 </t>
    </r>
    <r>
      <rPr>
        <sz val="10"/>
        <color theme="1"/>
        <rFont val="Times New Roman"/>
        <family val="1"/>
        <charset val="204"/>
      </rPr>
      <t>Персонал по охране и обслуживанию  зданий; водители и другие работники, обслуживающие служебные легковые автомобили органа местного самоуправления, избирательной комиссии муниципального образования.</t>
    </r>
  </si>
  <si>
    <t>Форма   14 МО, с. 15</t>
  </si>
  <si>
    <r>
      <rPr>
        <sz val="10"/>
        <color theme="1"/>
        <rFont val="Times New Roman"/>
        <family val="1"/>
        <charset val="204"/>
      </rPr>
      <t xml:space="preserve">в том числе по кодам разделов, подразделов расходов бюджетов по бюджетной классификации Российской Федерации     </t>
    </r>
    <r>
      <rPr>
        <vertAlign val="superscript"/>
        <sz val="10"/>
        <color theme="1"/>
        <rFont val="Times New Roman"/>
        <family val="1"/>
        <charset val="204"/>
      </rPr>
      <t>1</t>
    </r>
  </si>
  <si>
    <r>
      <rPr>
        <b/>
        <sz val="9"/>
        <color theme="1"/>
        <rFont val="Times New Roman"/>
        <family val="1"/>
        <charset val="204"/>
      </rPr>
      <t xml:space="preserve">Центральный аппарат
Выполнение функций органами местного самоуправления
 </t>
    </r>
    <r>
      <rPr>
        <sz val="9"/>
        <color theme="1"/>
        <rFont val="Times New Roman"/>
        <family val="1"/>
        <charset val="204"/>
      </rPr>
      <t>0106-0020400-012</t>
    </r>
  </si>
  <si>
    <r>
      <rPr>
        <b/>
        <sz val="9"/>
        <color theme="1"/>
        <rFont val="Times New Roman"/>
        <family val="1"/>
        <charset val="204"/>
      </rPr>
      <t xml:space="preserve">Центральный аппарат
Выполнение функций органами местного самоуправления
 </t>
    </r>
    <r>
      <rPr>
        <sz val="9"/>
        <color theme="1"/>
        <rFont val="Times New Roman"/>
        <family val="1"/>
        <charset val="204"/>
      </rPr>
      <t xml:space="preserve">0106-0020400-012
Финансовый отдел </t>
    </r>
  </si>
  <si>
    <r>
      <rPr>
        <b/>
        <sz val="9"/>
        <color theme="1"/>
        <rFont val="Times New Roman"/>
        <family val="1"/>
        <charset val="204"/>
      </rPr>
      <t xml:space="preserve">Центральный аппарат
Выполнение функций органами местного самоуправления
 </t>
    </r>
    <r>
      <rPr>
        <sz val="9"/>
        <color theme="1"/>
        <rFont val="Times New Roman"/>
        <family val="1"/>
        <charset val="204"/>
      </rPr>
      <t>0106-0020400-012
КСП</t>
    </r>
  </si>
  <si>
    <r>
      <rPr>
        <b/>
        <sz val="10"/>
        <color theme="1"/>
        <rFont val="Times New Roman"/>
        <family val="1"/>
        <charset val="204"/>
      </rPr>
      <t xml:space="preserve">Заработная плата муниципальных  служащих (стр. 020),  всего 
</t>
    </r>
    <r>
      <rPr>
        <sz val="10"/>
        <color theme="1"/>
        <rFont val="Times New Roman"/>
        <family val="1"/>
        <charset val="204"/>
      </rPr>
      <t xml:space="preserve">(сумма </t>
    </r>
    <r>
      <rPr>
        <i/>
        <sz val="10"/>
        <color theme="1"/>
        <rFont val="Times New Roman"/>
        <family val="1"/>
        <charset val="204"/>
      </rPr>
      <t>строк 410+420+430+440+450)</t>
    </r>
  </si>
  <si>
    <r>
      <rPr>
        <b/>
        <sz val="11"/>
        <color theme="1"/>
        <rFont val="Times New Roman"/>
        <family val="1"/>
        <charset val="204"/>
      </rPr>
      <t xml:space="preserve">1 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К</t>
    </r>
    <r>
      <rPr>
        <sz val="10"/>
        <color theme="1"/>
        <rFont val="Times New Roman"/>
        <family val="1"/>
        <charset val="204"/>
      </rPr>
      <t>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самоуправления, избирательных комиссий муниципальных образований.</t>
    </r>
  </si>
  <si>
    <t>Форма 14 МО, с. 16</t>
  </si>
  <si>
    <r>
      <rPr>
        <sz val="10"/>
        <color theme="1"/>
        <rFont val="Times New Roman"/>
        <family val="1"/>
        <charset val="204"/>
      </rPr>
      <t xml:space="preserve">в том числе по кодам разделов, подразделов расходов бюджетов по бюджетной классификации Российской Федерации     </t>
    </r>
    <r>
      <rPr>
        <vertAlign val="superscript"/>
        <sz val="10"/>
        <color theme="1"/>
        <rFont val="Times New Roman"/>
        <family val="1"/>
        <charset val="204"/>
      </rPr>
      <t>1</t>
    </r>
  </si>
  <si>
    <r>
      <rPr>
        <b/>
        <sz val="9"/>
        <color theme="1"/>
        <rFont val="Times New Roman"/>
        <family val="1"/>
        <charset val="204"/>
      </rPr>
      <t xml:space="preserve">Центральный аппарат
Выполнение функций органами местного самоуправления
 </t>
    </r>
    <r>
      <rPr>
        <sz val="9"/>
        <color theme="1"/>
        <rFont val="Times New Roman"/>
        <family val="1"/>
        <charset val="204"/>
      </rPr>
      <t>0106-0020400-012</t>
    </r>
  </si>
  <si>
    <r>
      <rPr>
        <b/>
        <sz val="9"/>
        <color theme="1"/>
        <rFont val="Times New Roman"/>
        <family val="1"/>
        <charset val="204"/>
      </rPr>
      <t xml:space="preserve">Центральный аппарат
Выполнение функций органами местного самоуправления
 </t>
    </r>
    <r>
      <rPr>
        <sz val="9"/>
        <color theme="1"/>
        <rFont val="Times New Roman"/>
        <family val="1"/>
        <charset val="204"/>
      </rPr>
      <t xml:space="preserve">0106-0020400-012
Финансовый отдел </t>
    </r>
  </si>
  <si>
    <r>
      <rPr>
        <b/>
        <sz val="9"/>
        <color theme="1"/>
        <rFont val="Times New Roman"/>
        <family val="1"/>
        <charset val="204"/>
      </rPr>
      <t xml:space="preserve">Центральный аппарат
Выполнение функций органами местного самоуправления
 </t>
    </r>
    <r>
      <rPr>
        <sz val="9"/>
        <color theme="1"/>
        <rFont val="Times New Roman"/>
        <family val="1"/>
        <charset val="204"/>
      </rPr>
      <t>0106-0020400-012
КСП</t>
    </r>
  </si>
  <si>
    <r>
      <rPr>
        <sz val="10"/>
        <color theme="1"/>
        <rFont val="Times New Roman"/>
        <family val="1"/>
        <charset val="204"/>
      </rPr>
      <t xml:space="preserve">в том числе по кодам разделов, подразделов расходов бюджетов по бюджетной классификации Российской Федерации     </t>
    </r>
    <r>
      <rPr>
        <vertAlign val="superscript"/>
        <sz val="10"/>
        <color theme="1"/>
        <rFont val="Times New Roman"/>
        <family val="1"/>
        <charset val="204"/>
      </rPr>
      <t>1</t>
    </r>
  </si>
  <si>
    <r>
      <rPr>
        <b/>
        <sz val="9"/>
        <color theme="1"/>
        <rFont val="Times New Roman"/>
        <family val="1"/>
        <charset val="204"/>
      </rPr>
      <t xml:space="preserve">Центральный аппарат
Выполнение функций органами местного самоуправления
 </t>
    </r>
    <r>
      <rPr>
        <sz val="9"/>
        <color theme="1"/>
        <rFont val="Times New Roman"/>
        <family val="1"/>
        <charset val="204"/>
      </rPr>
      <t>0106-0020400-012</t>
    </r>
  </si>
  <si>
    <r>
      <rPr>
        <b/>
        <sz val="9"/>
        <color theme="1"/>
        <rFont val="Times New Roman"/>
        <family val="1"/>
        <charset val="204"/>
      </rPr>
      <t xml:space="preserve">Центральный аппарат
Выполнение функций органами местного самоуправления
 </t>
    </r>
    <r>
      <rPr>
        <sz val="9"/>
        <color theme="1"/>
        <rFont val="Times New Roman"/>
        <family val="1"/>
        <charset val="204"/>
      </rPr>
      <t xml:space="preserve">0106-0020400-012
Финансовый отдел </t>
    </r>
  </si>
  <si>
    <r>
      <rPr>
        <b/>
        <sz val="9"/>
        <color theme="1"/>
        <rFont val="Times New Roman"/>
        <family val="1"/>
        <charset val="204"/>
      </rPr>
      <t xml:space="preserve">Центральный аппарат
Выполнение функций органами местного самоуправления
 </t>
    </r>
    <r>
      <rPr>
        <sz val="9"/>
        <color theme="1"/>
        <rFont val="Times New Roman"/>
        <family val="1"/>
        <charset val="204"/>
      </rPr>
      <t>0106-0020400-012
КСП</t>
    </r>
  </si>
  <si>
    <t>Форма   14 МО, с.17</t>
  </si>
  <si>
    <r>
      <rPr>
        <b/>
        <sz val="9"/>
        <color theme="1"/>
        <rFont val="Times New Roman"/>
        <family val="1"/>
        <charset val="204"/>
      </rPr>
      <t xml:space="preserve">Руководитель счетной палаты муниципального образования и его заместители 
 Выполнение функций органами местного самоуправления  
 </t>
    </r>
    <r>
      <rPr>
        <sz val="9"/>
        <color theme="1"/>
        <rFont val="Times New Roman"/>
        <family val="1"/>
        <charset val="204"/>
      </rPr>
      <t>0106-0022500-012</t>
    </r>
  </si>
  <si>
    <r>
      <rPr>
        <sz val="10"/>
        <color theme="1"/>
        <rFont val="Times New Roman"/>
        <family val="1"/>
        <charset val="204"/>
      </rPr>
      <t xml:space="preserve"> </t>
    </r>
    <r>
      <rPr>
        <b/>
        <sz val="10"/>
        <color theme="1"/>
        <rFont val="Times New Roman"/>
        <family val="1"/>
        <charset val="204"/>
      </rPr>
      <t xml:space="preserve">Другие общегосударственные вопросы
 Руководство и управление в сфере установленных функций
Центральный аппарат
Выполнение функций органами местного самоуправления 
</t>
    </r>
    <r>
      <rPr>
        <sz val="9"/>
        <color theme="1"/>
        <rFont val="Times New Roman"/>
        <family val="1"/>
        <charset val="204"/>
      </rPr>
      <t>0113-0020400-012</t>
    </r>
  </si>
  <si>
    <r>
      <rPr>
        <b/>
        <sz val="9"/>
        <color theme="1"/>
        <rFont val="Times New Roman"/>
        <family val="1"/>
        <charset val="204"/>
      </rPr>
      <t xml:space="preserve">Мобилизационная и вневойсковая подготовка  
Руководство и управление в сфере установленных функций 
Осуществление первичноговоинского учета на территориях, где отсутствуют военные комиссариаты 
 </t>
    </r>
    <r>
      <rPr>
        <sz val="9"/>
        <color theme="1"/>
        <rFont val="Times New Roman"/>
        <family val="1"/>
        <charset val="204"/>
      </rPr>
      <t>0203-0013600-012</t>
    </r>
  </si>
  <si>
    <r>
      <rPr>
        <b/>
        <sz val="9"/>
        <color theme="1"/>
        <rFont val="Times New Roman"/>
        <family val="1"/>
        <charset val="204"/>
      </rPr>
      <t xml:space="preserve">Другие вопросы в области национальной экономики
 Руководство и управление в сфере установленных функций 
 Центральный аппарат  
 Выполнение функций ораганами местного самоуправления </t>
    </r>
    <r>
      <rPr>
        <sz val="9"/>
        <color theme="1"/>
        <rFont val="Times New Roman"/>
        <family val="1"/>
        <charset val="204"/>
      </rPr>
      <t xml:space="preserve">
 0412-0020400-012</t>
    </r>
  </si>
  <si>
    <r>
      <rPr>
        <b/>
        <sz val="12"/>
        <color theme="1"/>
        <rFont val="Times New Roman"/>
        <family val="1"/>
        <charset val="204"/>
      </rPr>
      <t xml:space="preserve">Заработная плата лиц, замещающих муниципальные должности,   всего                                                                              
  </t>
    </r>
    <r>
      <rPr>
        <i/>
        <sz val="12"/>
        <color theme="1"/>
        <rFont val="Times New Roman"/>
        <family val="1"/>
        <charset val="204"/>
      </rPr>
      <t>(сумма строк 011+012)</t>
    </r>
  </si>
  <si>
    <r>
      <rPr>
        <b/>
        <sz val="12"/>
        <color theme="1"/>
        <rFont val="Times New Roman"/>
        <family val="1"/>
        <charset val="204"/>
      </rPr>
      <t xml:space="preserve">Заработная плата  лиц, замещающих должности муниципальной  службы, всего
</t>
    </r>
    <r>
      <rPr>
        <i/>
        <sz val="12"/>
        <color theme="1"/>
        <rFont val="Times New Roman"/>
        <family val="1"/>
        <charset val="204"/>
      </rPr>
      <t>(сумма строк 021+022+024)</t>
    </r>
  </si>
  <si>
    <r>
      <rPr>
        <b/>
        <sz val="12"/>
        <color theme="1"/>
        <rFont val="Times New Roman"/>
        <family val="1"/>
        <charset val="204"/>
      </rPr>
      <t>Заработная плата работников органа местного самоуправления, избирательной комиссии  муниципального образования, переведенных на новые системы оплаты труда</t>
    </r>
    <r>
      <rPr>
        <b/>
        <vertAlign val="superscript"/>
        <sz val="12"/>
        <color theme="1"/>
        <rFont val="Times New Roman"/>
        <family val="1"/>
        <charset val="204"/>
      </rPr>
      <t>1</t>
    </r>
  </si>
  <si>
    <r>
      <rPr>
        <b/>
        <sz val="12"/>
        <color theme="1"/>
        <rFont val="Times New Roman"/>
        <family val="1"/>
        <charset val="204"/>
      </rPr>
      <t>Итого расходов на заработную плату  работников органа местного самоуправления, избирательной комиссии  муниципального образования 
    (</t>
    </r>
    <r>
      <rPr>
        <i/>
        <sz val="12"/>
        <color theme="1"/>
        <rFont val="Times New Roman"/>
        <family val="1"/>
        <charset val="204"/>
      </rPr>
      <t xml:space="preserve">сумма строк 010+020+030+040)             </t>
    </r>
  </si>
  <si>
    <r>
      <rPr>
        <sz val="12"/>
        <color theme="1"/>
        <rFont val="Times New Roman"/>
        <family val="1"/>
        <charset val="204"/>
      </rPr>
      <t>суточные при служебных командировках</t>
    </r>
    <r>
      <rPr>
        <b/>
        <sz val="12"/>
        <color theme="1"/>
        <rFont val="Times New Roman"/>
        <family val="1"/>
        <charset val="204"/>
      </rPr>
      <t xml:space="preserve"> - всего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Times New Roman"/>
        <family val="1"/>
        <charset val="204"/>
      </rPr>
      <t xml:space="preserve">(сумма строк 063+064)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</t>
    </r>
  </si>
  <si>
    <r>
      <rPr>
        <sz val="12"/>
        <color theme="1"/>
        <rFont val="Times New Roman"/>
        <family val="1"/>
        <charset val="204"/>
      </rPr>
      <t xml:space="preserve">оплата проезда и проживания при служебных командировках - </t>
    </r>
    <r>
      <rPr>
        <b/>
        <sz val="12"/>
        <color theme="1"/>
        <rFont val="Times New Roman"/>
        <family val="1"/>
        <charset val="204"/>
      </rPr>
      <t xml:space="preserve">всего
</t>
    </r>
    <r>
      <rPr>
        <i/>
        <sz val="12"/>
        <color theme="1"/>
        <rFont val="Times New Roman"/>
        <family val="1"/>
        <charset val="204"/>
      </rPr>
      <t>(сумма строк 066+067)</t>
    </r>
  </si>
  <si>
    <r>
      <rPr>
        <b/>
        <sz val="12"/>
        <color theme="1"/>
        <rFont val="Times New Roman"/>
        <family val="1"/>
        <charset val="204"/>
      </rPr>
      <t xml:space="preserve">ВСЕГО  расходов  на содержание  органа местного самоуправления, избирательной комиссии  муниципального образования                                                                                              
 </t>
    </r>
    <r>
      <rPr>
        <i/>
        <sz val="12"/>
        <color theme="1"/>
        <rFont val="Times New Roman"/>
        <family val="1"/>
        <charset val="204"/>
      </rPr>
      <t>(сумма строк 050+060+070)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</t>
    </r>
  </si>
  <si>
    <r>
      <rPr>
        <b/>
        <sz val="12"/>
        <color theme="1"/>
        <rFont val="Times New Roman"/>
        <family val="1"/>
        <charset val="204"/>
      </rPr>
      <t xml:space="preserve">1 </t>
    </r>
    <r>
      <rPr>
        <sz val="12"/>
        <color theme="1"/>
        <rFont val="Times New Roman"/>
        <family val="1"/>
        <charset val="204"/>
      </rPr>
      <t>Персонал по охране и обслуживанию  зданий; водители и другие работники, обслуживающие служебные легковые автомобили органа местного самоуправления, избирательной комиссии муниципального образования.</t>
    </r>
  </si>
  <si>
    <t>Форма   14 МО, с. 18</t>
  </si>
  <si>
    <r>
      <rPr>
        <sz val="10"/>
        <color theme="1"/>
        <rFont val="Times New Roman"/>
        <family val="1"/>
        <charset val="204"/>
      </rPr>
      <t xml:space="preserve">в том числе по кодам разделов, подразделов расходов бюджетов по бюджетной классификации  Российской Федерации </t>
    </r>
    <r>
      <rPr>
        <vertAlign val="superscript"/>
        <sz val="10"/>
        <color theme="1"/>
        <rFont val="Times New Roman"/>
        <family val="1"/>
        <charset val="204"/>
      </rPr>
      <t>1</t>
    </r>
  </si>
  <si>
    <r>
      <rPr>
        <b/>
        <sz val="9"/>
        <color theme="1"/>
        <rFont val="Times New Roman"/>
        <family val="1"/>
        <charset val="204"/>
      </rPr>
      <t xml:space="preserve">Руководитель счетной палаты муниципального образования и его заместители 
 Выполнение функций органами местного самоуправления  
 </t>
    </r>
    <r>
      <rPr>
        <sz val="9"/>
        <color theme="1"/>
        <rFont val="Times New Roman"/>
        <family val="1"/>
        <charset val="204"/>
      </rPr>
      <t>0106-0022500-012</t>
    </r>
  </si>
  <si>
    <r>
      <rPr>
        <sz val="10"/>
        <color theme="1"/>
        <rFont val="Times New Roman"/>
        <family val="1"/>
        <charset val="204"/>
      </rPr>
      <t xml:space="preserve"> </t>
    </r>
    <r>
      <rPr>
        <b/>
        <sz val="10"/>
        <color theme="1"/>
        <rFont val="Times New Roman"/>
        <family val="1"/>
        <charset val="204"/>
      </rPr>
      <t xml:space="preserve">Другие общегосударственные вопросы
 Руководство и управление в сфере установленных функций
Центральный аппарат
Выполнение функций органами местного самоуправления 
</t>
    </r>
    <r>
      <rPr>
        <sz val="9"/>
        <color theme="1"/>
        <rFont val="Times New Roman"/>
        <family val="1"/>
        <charset val="204"/>
      </rPr>
      <t>0113-0020400-012</t>
    </r>
  </si>
  <si>
    <r>
      <rPr>
        <b/>
        <sz val="9"/>
        <color theme="1"/>
        <rFont val="Times New Roman"/>
        <family val="1"/>
        <charset val="204"/>
      </rPr>
      <t xml:space="preserve">Мобилизационная и вневойсковая подготовка  
Руководство и управление в сфере установленных функций 
Осуществление первичноговоинского учета на территориях, где отсутствуют военные комиссариаты 
 </t>
    </r>
    <r>
      <rPr>
        <sz val="9"/>
        <color theme="1"/>
        <rFont val="Times New Roman"/>
        <family val="1"/>
        <charset val="204"/>
      </rPr>
      <t>0203-0013600-012</t>
    </r>
  </si>
  <si>
    <r>
      <rPr>
        <b/>
        <sz val="9"/>
        <color theme="1"/>
        <rFont val="Times New Roman"/>
        <family val="1"/>
        <charset val="204"/>
      </rPr>
      <t xml:space="preserve">Другие вопросы в области национальной экономики
 Руководство и управление в сфере установленных функций 
 Центральный аппарат  
 Выполнение функций ораганами местного самоуправления </t>
    </r>
    <r>
      <rPr>
        <sz val="9"/>
        <color theme="1"/>
        <rFont val="Times New Roman"/>
        <family val="1"/>
        <charset val="204"/>
      </rPr>
      <t xml:space="preserve">
 0412-0020400-012</t>
    </r>
  </si>
  <si>
    <r>
      <rPr>
        <b/>
        <sz val="11"/>
        <color theme="1"/>
        <rFont val="Times New Roman"/>
        <family val="1"/>
        <charset val="204"/>
      </rPr>
      <t>Должности  муниципальной службы</t>
    </r>
    <r>
      <rPr>
        <sz val="11"/>
        <color theme="1"/>
        <rFont val="Times New Roman"/>
        <family val="1"/>
        <charset val="204"/>
      </rPr>
      <t xml:space="preserve">, </t>
    </r>
    <r>
      <rPr>
        <b/>
        <sz val="11"/>
        <color theme="1"/>
        <rFont val="Times New Roman"/>
        <family val="1"/>
        <charset val="204"/>
      </rPr>
      <t>всего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                    </t>
    </r>
    <r>
      <rPr>
        <i/>
        <sz val="11"/>
        <color theme="1"/>
        <rFont val="Times New Roman"/>
        <family val="1"/>
        <charset val="204"/>
      </rPr>
      <t xml:space="preserve"> (сумма строк 220+230+240+250+260)</t>
    </r>
    <r>
      <rPr>
        <sz val="11"/>
        <color theme="1"/>
        <rFont val="Times New Roman"/>
        <family val="1"/>
        <charset val="204"/>
      </rPr>
      <t xml:space="preserve">
</t>
    </r>
  </si>
  <si>
    <r>
      <rPr>
        <b/>
        <sz val="10"/>
        <color theme="1"/>
        <rFont val="Times New Roman"/>
        <family val="1"/>
        <charset val="204"/>
      </rPr>
      <t>Должности работников, переведенных на новые системы оплаты труда</t>
    </r>
    <r>
      <rPr>
        <b/>
        <vertAlign val="superscript"/>
        <sz val="10"/>
        <color theme="1"/>
        <rFont val="Times New Roman"/>
        <family val="1"/>
        <charset val="204"/>
      </rPr>
      <t>2</t>
    </r>
  </si>
  <si>
    <r>
      <rPr>
        <b/>
        <sz val="10"/>
        <color theme="1"/>
        <rFont val="Times New Roman"/>
        <family val="1"/>
        <charset val="204"/>
      </rPr>
      <t xml:space="preserve">Всего  должностей  работников  органа местного самоуправления, избирательной комиссии муниципального образования                                            </t>
    </r>
    <r>
      <rPr>
        <i/>
        <sz val="10"/>
        <color theme="1"/>
        <rFont val="Times New Roman"/>
        <family val="1"/>
        <charset val="204"/>
      </rPr>
      <t>(сумма строк 200+210+270+280)</t>
    </r>
  </si>
  <si>
    <r>
      <rPr>
        <b/>
        <sz val="10"/>
        <color theme="1"/>
        <rFont val="Times New Roman"/>
        <family val="1"/>
        <charset val="204"/>
      </rPr>
      <t xml:space="preserve">1 </t>
    </r>
    <r>
      <rPr>
        <sz val="10"/>
        <color theme="1"/>
        <rFont val="Times New Roman"/>
        <family val="1"/>
        <charset val="204"/>
      </rPr>
      <t xml:space="preserve">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самоуправления, избирательных комиссий муниципальных образований.</t>
    </r>
  </si>
  <si>
    <r>
      <rPr>
        <sz val="10"/>
        <color theme="1"/>
        <rFont val="Times New Roman"/>
        <family val="1"/>
        <charset val="204"/>
      </rPr>
      <t xml:space="preserve">2 </t>
    </r>
    <r>
      <rPr>
        <sz val="10"/>
        <color theme="1"/>
        <rFont val="Times New Roman"/>
        <family val="1"/>
        <charset val="204"/>
      </rPr>
      <t>Персонал по охране и обслуживанию  зданий; водители и другие работники, обслуживающие служебные легковые автомобили органа местного самоуправления, избирательной комиссии муниципального образования.</t>
    </r>
  </si>
  <si>
    <t>Форма   14 МО, с. 19</t>
  </si>
  <si>
    <r>
      <rPr>
        <sz val="10"/>
        <color theme="1"/>
        <rFont val="Times New Roman"/>
        <family val="1"/>
        <charset val="204"/>
      </rPr>
      <t xml:space="preserve">в том числе по кодам разделов, подразделов расходов бюджетов по бюджетной классификации Российской Федерации     </t>
    </r>
    <r>
      <rPr>
        <vertAlign val="superscript"/>
        <sz val="10"/>
        <color theme="1"/>
        <rFont val="Times New Roman"/>
        <family val="1"/>
        <charset val="204"/>
      </rPr>
      <t>1</t>
    </r>
  </si>
  <si>
    <r>
      <rPr>
        <b/>
        <sz val="9"/>
        <color theme="1"/>
        <rFont val="Times New Roman"/>
        <family val="1"/>
        <charset val="204"/>
      </rPr>
      <t xml:space="preserve">Руководитель счетной палаты муниципального образования и его заместители 
 Выполнение функций органами местного самоуправления  
 </t>
    </r>
    <r>
      <rPr>
        <sz val="9"/>
        <color theme="1"/>
        <rFont val="Times New Roman"/>
        <family val="1"/>
        <charset val="204"/>
      </rPr>
      <t>0106-0022500-012</t>
    </r>
  </si>
  <si>
    <r>
      <rPr>
        <sz val="10"/>
        <color theme="1"/>
        <rFont val="Times New Roman"/>
        <family val="1"/>
        <charset val="204"/>
      </rPr>
      <t xml:space="preserve"> </t>
    </r>
    <r>
      <rPr>
        <b/>
        <sz val="10"/>
        <color theme="1"/>
        <rFont val="Times New Roman"/>
        <family val="1"/>
        <charset val="204"/>
      </rPr>
      <t xml:space="preserve">Другие общегосударственные вопросы
 Руководство и управление в сфере установленных функций
Центральный аппарат
Выполнение функций органами местного самоуправления 
</t>
    </r>
    <r>
      <rPr>
        <sz val="9"/>
        <color theme="1"/>
        <rFont val="Times New Roman"/>
        <family val="1"/>
        <charset val="204"/>
      </rPr>
      <t>0113-0020400-012</t>
    </r>
  </si>
  <si>
    <r>
      <rPr>
        <b/>
        <sz val="9"/>
        <color theme="1"/>
        <rFont val="Times New Roman"/>
        <family val="1"/>
        <charset val="204"/>
      </rPr>
      <t xml:space="preserve">Мобилизационная и вневойсковая подготовка  
Руководство и управление в сфере установленных функций 
Осуществление первичноговоинского учета на территориях, где отсутствуют военные комиссариаты 
 </t>
    </r>
    <r>
      <rPr>
        <sz val="9"/>
        <color theme="1"/>
        <rFont val="Times New Roman"/>
        <family val="1"/>
        <charset val="204"/>
      </rPr>
      <t>0203-0013600-012</t>
    </r>
  </si>
  <si>
    <r>
      <rPr>
        <b/>
        <sz val="9"/>
        <color theme="1"/>
        <rFont val="Times New Roman"/>
        <family val="1"/>
        <charset val="204"/>
      </rPr>
      <t xml:space="preserve">Другие вопросы в области национальной экономики
 Руководство и управление в сфере установленных функций 
 Центральный аппарат  
 Выполнение функций ораганами местного самоуправления </t>
    </r>
    <r>
      <rPr>
        <sz val="9"/>
        <color theme="1"/>
        <rFont val="Times New Roman"/>
        <family val="1"/>
        <charset val="204"/>
      </rPr>
      <t xml:space="preserve">
 0412-0020400-012</t>
    </r>
  </si>
  <si>
    <r>
      <rPr>
        <b/>
        <sz val="10"/>
        <color theme="1"/>
        <rFont val="Times New Roman"/>
        <family val="1"/>
        <charset val="204"/>
      </rPr>
      <t xml:space="preserve">Заработная плата муниципальных  служащих (стр. 020),  всего 
</t>
    </r>
    <r>
      <rPr>
        <sz val="10"/>
        <color theme="1"/>
        <rFont val="Times New Roman"/>
        <family val="1"/>
        <charset val="204"/>
      </rPr>
      <t xml:space="preserve">(сумма </t>
    </r>
    <r>
      <rPr>
        <i/>
        <sz val="10"/>
        <color theme="1"/>
        <rFont val="Times New Roman"/>
        <family val="1"/>
        <charset val="204"/>
      </rPr>
      <t>строк 410+420+430+440+450)</t>
    </r>
  </si>
  <si>
    <r>
      <rPr>
        <b/>
        <sz val="11"/>
        <color theme="1"/>
        <rFont val="Times New Roman"/>
        <family val="1"/>
        <charset val="204"/>
      </rPr>
      <t xml:space="preserve">1 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К</t>
    </r>
    <r>
      <rPr>
        <sz val="10"/>
        <color theme="1"/>
        <rFont val="Times New Roman"/>
        <family val="1"/>
        <charset val="204"/>
      </rPr>
      <t>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самоуправления, избирательных комиссий муниципальных образований.</t>
    </r>
  </si>
  <si>
    <t>Форма 14 МО, с.20</t>
  </si>
  <si>
    <r>
      <rPr>
        <sz val="10"/>
        <color theme="1"/>
        <rFont val="Times New Roman"/>
        <family val="1"/>
        <charset val="204"/>
      </rPr>
      <t xml:space="preserve">в том числе по кодам разделов, подразделов расходов бюджетов по бюджетной классификации Российской Федерации     </t>
    </r>
    <r>
      <rPr>
        <vertAlign val="superscript"/>
        <sz val="10"/>
        <color theme="1"/>
        <rFont val="Times New Roman"/>
        <family val="1"/>
        <charset val="204"/>
      </rPr>
      <t>1</t>
    </r>
  </si>
  <si>
    <r>
      <rPr>
        <b/>
        <sz val="9"/>
        <color theme="1"/>
        <rFont val="Times New Roman"/>
        <family val="1"/>
        <charset val="204"/>
      </rPr>
      <t xml:space="preserve">Руководитель счетной палаты муниципального образования и его заместители 
 Выполнение функций органами местного самоуправления  
 </t>
    </r>
    <r>
      <rPr>
        <sz val="9"/>
        <color theme="1"/>
        <rFont val="Times New Roman"/>
        <family val="1"/>
        <charset val="204"/>
      </rPr>
      <t>0106-0022500-012</t>
    </r>
  </si>
  <si>
    <r>
      <rPr>
        <sz val="10"/>
        <color theme="1"/>
        <rFont val="Times New Roman"/>
        <family val="1"/>
        <charset val="204"/>
      </rPr>
      <t xml:space="preserve"> </t>
    </r>
    <r>
      <rPr>
        <b/>
        <sz val="10"/>
        <color theme="1"/>
        <rFont val="Times New Roman"/>
        <family val="1"/>
        <charset val="204"/>
      </rPr>
      <t xml:space="preserve">Другие общегосударственные вопросы
 Руководство и управление в сфере установленных функций
Центральный аппарат
Выполнение функций органами местного самоуправления 
</t>
    </r>
    <r>
      <rPr>
        <sz val="9"/>
        <color theme="1"/>
        <rFont val="Times New Roman"/>
        <family val="1"/>
        <charset val="204"/>
      </rPr>
      <t>0113-0020400-012</t>
    </r>
  </si>
  <si>
    <r>
      <rPr>
        <b/>
        <sz val="9"/>
        <color theme="1"/>
        <rFont val="Times New Roman"/>
        <family val="1"/>
        <charset val="204"/>
      </rPr>
      <t xml:space="preserve">Мобилизационная и вневойсковая подготовка  
Руководство и управление в сфере установленных функций 
Осуществление первичноговоинского учета на территориях, где отсутствуют военные комиссариаты 
 </t>
    </r>
    <r>
      <rPr>
        <sz val="9"/>
        <color theme="1"/>
        <rFont val="Times New Roman"/>
        <family val="1"/>
        <charset val="204"/>
      </rPr>
      <t>0203-0013600-012</t>
    </r>
  </si>
  <si>
    <r>
      <rPr>
        <b/>
        <sz val="9"/>
        <color theme="1"/>
        <rFont val="Times New Roman"/>
        <family val="1"/>
        <charset val="204"/>
      </rPr>
      <t xml:space="preserve">Другие вопросы в области национальной экономики
 Руководство и управление в сфере установленных функций 
 Центральный аппарат  
 Выполнение функций ораганами местного самоуправления </t>
    </r>
    <r>
      <rPr>
        <sz val="9"/>
        <color theme="1"/>
        <rFont val="Times New Roman"/>
        <family val="1"/>
        <charset val="204"/>
      </rPr>
      <t xml:space="preserve">
 0412-0020400-012</t>
    </r>
  </si>
  <si>
    <r>
      <rPr>
        <sz val="10"/>
        <color theme="1"/>
        <rFont val="Times New Roman"/>
        <family val="1"/>
        <charset val="204"/>
      </rPr>
      <t xml:space="preserve">в том числе по кодам разделов, подразделов расходов бюджетов по бюджетной классификации Российской Федерации     </t>
    </r>
    <r>
      <rPr>
        <vertAlign val="superscript"/>
        <sz val="10"/>
        <color theme="1"/>
        <rFont val="Times New Roman"/>
        <family val="1"/>
        <charset val="204"/>
      </rPr>
      <t>1</t>
    </r>
  </si>
  <si>
    <r>
      <rPr>
        <b/>
        <sz val="9"/>
        <color theme="1"/>
        <rFont val="Times New Roman"/>
        <family val="1"/>
        <charset val="204"/>
      </rPr>
      <t xml:space="preserve">Руководитель счетной палаты муниципального образования и его заместители 
 Выполнение функций органами местного самоуправления  
 </t>
    </r>
    <r>
      <rPr>
        <sz val="9"/>
        <color theme="1"/>
        <rFont val="Times New Roman"/>
        <family val="1"/>
        <charset val="204"/>
      </rPr>
      <t>0106-0022500-012</t>
    </r>
  </si>
  <si>
    <r>
      <rPr>
        <sz val="10"/>
        <color theme="1"/>
        <rFont val="Times New Roman"/>
        <family val="1"/>
        <charset val="204"/>
      </rPr>
      <t xml:space="preserve"> </t>
    </r>
    <r>
      <rPr>
        <b/>
        <sz val="10"/>
        <color theme="1"/>
        <rFont val="Times New Roman"/>
        <family val="1"/>
        <charset val="204"/>
      </rPr>
      <t xml:space="preserve">Другие общегосударственные вопросы
 Руководство и управление в сфере установленных функций
Центральный аппарат
Выполнение функций органами местного самоуправления 
</t>
    </r>
    <r>
      <rPr>
        <sz val="9"/>
        <color theme="1"/>
        <rFont val="Times New Roman"/>
        <family val="1"/>
        <charset val="204"/>
      </rPr>
      <t>0113-0020400-012</t>
    </r>
  </si>
  <si>
    <r>
      <rPr>
        <b/>
        <sz val="9"/>
        <color theme="1"/>
        <rFont val="Times New Roman"/>
        <family val="1"/>
        <charset val="204"/>
      </rPr>
      <t xml:space="preserve">Мобилизационная и вневойсковая подготовка  
Руководство и управление в сфере установленных функций 
Осуществление первичноговоинского учета на территориях, где отсутствуют военные комиссариаты 
 </t>
    </r>
    <r>
      <rPr>
        <sz val="9"/>
        <color theme="1"/>
        <rFont val="Times New Roman"/>
        <family val="1"/>
        <charset val="204"/>
      </rPr>
      <t>0203-0013600-012</t>
    </r>
  </si>
  <si>
    <r>
      <rPr>
        <b/>
        <sz val="9"/>
        <color theme="1"/>
        <rFont val="Times New Roman"/>
        <family val="1"/>
        <charset val="204"/>
      </rPr>
      <t xml:space="preserve">Другие вопросы в области национальной экономики
 Руководство и управление в сфере установленных функций 
 Центральный аппарат  
 Выполнение функций ораганами местного самоуправления </t>
    </r>
    <r>
      <rPr>
        <sz val="9"/>
        <color theme="1"/>
        <rFont val="Times New Roman"/>
        <family val="1"/>
        <charset val="204"/>
      </rPr>
      <t xml:space="preserve">
 0412-0020400-012</t>
    </r>
  </si>
  <si>
    <t>Форма   14 МО, с.21</t>
  </si>
  <si>
    <r>
      <rPr>
        <b/>
        <sz val="9"/>
        <color theme="1"/>
        <rFont val="Times New Roman"/>
        <family val="1"/>
        <charset val="204"/>
      </rPr>
      <t xml:space="preserve">Другие вопросы в области жилищно-коммунального хозяйства
 Руководство и управление в сфере установленных функций
Центральный аппарат 
Выполнение функций органами местного самоуправления 
</t>
    </r>
    <r>
      <rPr>
        <sz val="9"/>
        <color theme="1"/>
        <rFont val="Times New Roman"/>
        <family val="1"/>
        <charset val="204"/>
      </rPr>
      <t>0505-0020400-012</t>
    </r>
  </si>
  <si>
    <t xml:space="preserve">Другие вопросы в области образования                     
Руководство и управление в сфере установленных функций
Центральный аппарат
 Выполнение функций органами местного самоуправления  
 0709-0020400-012            </t>
  </si>
  <si>
    <r>
      <rPr>
        <b/>
        <sz val="10"/>
        <color theme="1"/>
        <rFont val="Times New Roman"/>
        <family val="1"/>
        <charset val="204"/>
      </rPr>
      <t xml:space="preserve">Другие вопросы в области культуры, кинематографии 
Руководство и управление в сфере установленных функций 
Центральный аппарат
 Выполнение функций органами местного самоуправления 
</t>
    </r>
    <r>
      <rPr>
        <sz val="9"/>
        <color theme="1"/>
        <rFont val="Times New Roman"/>
        <family val="1"/>
        <charset val="204"/>
      </rPr>
      <t>0804-0020400-012</t>
    </r>
  </si>
  <si>
    <r>
      <rPr>
        <b/>
        <sz val="9"/>
        <color theme="1"/>
        <rFont val="Times New Roman"/>
        <family val="1"/>
        <charset val="204"/>
      </rPr>
      <t xml:space="preserve">Другие вопросы в области социальной политики  
 Руководство и управление в сфере установленных функций 
Центральный аппарат  
Выполнение функций органами местного самоуправления  
</t>
    </r>
    <r>
      <rPr>
        <sz val="9"/>
        <color theme="1"/>
        <rFont val="Times New Roman"/>
        <family val="1"/>
        <charset val="204"/>
      </rPr>
      <t>1006-0020400-012</t>
    </r>
  </si>
  <si>
    <r>
      <rPr>
        <b/>
        <sz val="12"/>
        <color theme="1"/>
        <rFont val="Times New Roman"/>
        <family val="1"/>
        <charset val="204"/>
      </rPr>
      <t xml:space="preserve">Заработная плата лиц, замещающих муниципальные должности,   всего                                                                              
  </t>
    </r>
    <r>
      <rPr>
        <i/>
        <sz val="12"/>
        <color theme="1"/>
        <rFont val="Times New Roman"/>
        <family val="1"/>
        <charset val="204"/>
      </rPr>
      <t>(сумма строк 011+012)</t>
    </r>
  </si>
  <si>
    <r>
      <rPr>
        <b/>
        <sz val="12"/>
        <color theme="1"/>
        <rFont val="Times New Roman"/>
        <family val="1"/>
        <charset val="204"/>
      </rPr>
      <t xml:space="preserve">Заработная плата  лиц, замещающих должности муниципальной  службы, всего
</t>
    </r>
    <r>
      <rPr>
        <i/>
        <sz val="12"/>
        <color theme="1"/>
        <rFont val="Times New Roman"/>
        <family val="1"/>
        <charset val="204"/>
      </rPr>
      <t>(сумма строк 021+022+024)</t>
    </r>
  </si>
  <si>
    <r>
      <rPr>
        <b/>
        <sz val="12"/>
        <color theme="1"/>
        <rFont val="Times New Roman"/>
        <family val="1"/>
        <charset val="204"/>
      </rPr>
      <t>Заработная плата работников органа местного самоуправления, избирательной комиссии  муниципального образования, переведенных на новые системы оплаты труда</t>
    </r>
    <r>
      <rPr>
        <b/>
        <vertAlign val="superscript"/>
        <sz val="12"/>
        <color theme="1"/>
        <rFont val="Times New Roman"/>
        <family val="1"/>
        <charset val="204"/>
      </rPr>
      <t>1</t>
    </r>
  </si>
  <si>
    <r>
      <rPr>
        <b/>
        <sz val="12"/>
        <color theme="1"/>
        <rFont val="Times New Roman"/>
        <family val="1"/>
        <charset val="204"/>
      </rPr>
      <t>Итого расходов на заработную плату  работников органа местного самоуправления, избирательной комиссии  муниципального образования 
    (</t>
    </r>
    <r>
      <rPr>
        <i/>
        <sz val="12"/>
        <color theme="1"/>
        <rFont val="Times New Roman"/>
        <family val="1"/>
        <charset val="204"/>
      </rPr>
      <t xml:space="preserve">сумма строк 010+020+030+040)             </t>
    </r>
  </si>
  <si>
    <r>
      <rPr>
        <sz val="12"/>
        <color theme="1"/>
        <rFont val="Times New Roman"/>
        <family val="1"/>
        <charset val="204"/>
      </rPr>
      <t>суточные при служебных командировках</t>
    </r>
    <r>
      <rPr>
        <b/>
        <sz val="12"/>
        <color theme="1"/>
        <rFont val="Times New Roman"/>
        <family val="1"/>
        <charset val="204"/>
      </rPr>
      <t xml:space="preserve"> - всего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Times New Roman"/>
        <family val="1"/>
        <charset val="204"/>
      </rPr>
      <t xml:space="preserve">(сумма строк 063+064)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</t>
    </r>
  </si>
  <si>
    <r>
      <rPr>
        <sz val="12"/>
        <color theme="1"/>
        <rFont val="Times New Roman"/>
        <family val="1"/>
        <charset val="204"/>
      </rPr>
      <t xml:space="preserve">оплата проезда и проживания при служебных командировках - </t>
    </r>
    <r>
      <rPr>
        <b/>
        <sz val="12"/>
        <color theme="1"/>
        <rFont val="Times New Roman"/>
        <family val="1"/>
        <charset val="204"/>
      </rPr>
      <t xml:space="preserve">всего
</t>
    </r>
    <r>
      <rPr>
        <i/>
        <sz val="12"/>
        <color theme="1"/>
        <rFont val="Times New Roman"/>
        <family val="1"/>
        <charset val="204"/>
      </rPr>
      <t>(сумма строк 066+067)</t>
    </r>
  </si>
  <si>
    <r>
      <rPr>
        <b/>
        <sz val="12"/>
        <color theme="1"/>
        <rFont val="Times New Roman"/>
        <family val="1"/>
        <charset val="204"/>
      </rPr>
      <t xml:space="preserve">ВСЕГО  расходов  на содержание  органа местного самоуправления, избирательной комиссии  муниципального образования                                                                                              
 </t>
    </r>
    <r>
      <rPr>
        <i/>
        <sz val="12"/>
        <color theme="1"/>
        <rFont val="Times New Roman"/>
        <family val="1"/>
        <charset val="204"/>
      </rPr>
      <t>(сумма строк 050+060+070)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</t>
    </r>
  </si>
  <si>
    <r>
      <rPr>
        <b/>
        <sz val="12"/>
        <color theme="1"/>
        <rFont val="Times New Roman"/>
        <family val="1"/>
        <charset val="204"/>
      </rPr>
      <t xml:space="preserve">1 </t>
    </r>
    <r>
      <rPr>
        <sz val="12"/>
        <color theme="1"/>
        <rFont val="Times New Roman"/>
        <family val="1"/>
        <charset val="204"/>
      </rPr>
      <t>Персонал по охране и обслуживанию  зданий; водители и другие работники, обслуживающие служебные легковые автомобили органа местного самоуправления, избирательной комиссии муниципального образования.</t>
    </r>
  </si>
  <si>
    <t>Форма   14 МО, с.22</t>
  </si>
  <si>
    <r>
      <rPr>
        <sz val="10"/>
        <color theme="1"/>
        <rFont val="Times New Roman"/>
        <family val="1"/>
        <charset val="204"/>
      </rPr>
      <t xml:space="preserve">в том числе по кодам разделов, подразделов расходов бюджетов по бюджетной классификации  Российской Федерации </t>
    </r>
    <r>
      <rPr>
        <vertAlign val="superscript"/>
        <sz val="10"/>
        <color theme="1"/>
        <rFont val="Times New Roman"/>
        <family val="1"/>
        <charset val="204"/>
      </rPr>
      <t>1</t>
    </r>
  </si>
  <si>
    <r>
      <rPr>
        <b/>
        <sz val="9"/>
        <color theme="1"/>
        <rFont val="Times New Roman"/>
        <family val="1"/>
        <charset val="204"/>
      </rPr>
      <t xml:space="preserve">Другие вопросы в области жилищно-коммунального хозяйства
 Руководство и управление в сфере установленных функций
Центральный аппарат 
Выполнение функций органами местного самоуправления 
</t>
    </r>
    <r>
      <rPr>
        <sz val="9"/>
        <color theme="1"/>
        <rFont val="Times New Roman"/>
        <family val="1"/>
        <charset val="204"/>
      </rPr>
      <t>0505-0020400-012</t>
    </r>
  </si>
  <si>
    <r>
      <rPr>
        <b/>
        <sz val="10"/>
        <color theme="1"/>
        <rFont val="Times New Roman"/>
        <family val="1"/>
        <charset val="204"/>
      </rPr>
      <t xml:space="preserve">Другие вопросы в области культуры, кинематографии 
Руководство и управление в сфере установленных функций 
Центральный аппарат
 Выполнение функций органами местного самоуправления 
</t>
    </r>
    <r>
      <rPr>
        <sz val="9"/>
        <color theme="1"/>
        <rFont val="Times New Roman"/>
        <family val="1"/>
        <charset val="204"/>
      </rPr>
      <t>0804-0020400-012</t>
    </r>
  </si>
  <si>
    <r>
      <rPr>
        <b/>
        <sz val="9"/>
        <color theme="1"/>
        <rFont val="Times New Roman"/>
        <family val="1"/>
        <charset val="204"/>
      </rPr>
      <t xml:space="preserve">Другие вопросы в области социальной политики  
 Руководство и управление в сфере установленных функций 
Центральный аппарат  
Выполнение функций органами местного самоуправления  
</t>
    </r>
    <r>
      <rPr>
        <sz val="9"/>
        <color theme="1"/>
        <rFont val="Times New Roman"/>
        <family val="1"/>
        <charset val="204"/>
      </rPr>
      <t>1006-0020400-012</t>
    </r>
  </si>
  <si>
    <r>
      <rPr>
        <b/>
        <sz val="11"/>
        <color theme="1"/>
        <rFont val="Times New Roman"/>
        <family val="1"/>
        <charset val="204"/>
      </rPr>
      <t>Должности  муниципальной службы</t>
    </r>
    <r>
      <rPr>
        <sz val="11"/>
        <color theme="1"/>
        <rFont val="Times New Roman"/>
        <family val="1"/>
        <charset val="204"/>
      </rPr>
      <t xml:space="preserve">, </t>
    </r>
    <r>
      <rPr>
        <b/>
        <sz val="11"/>
        <color theme="1"/>
        <rFont val="Times New Roman"/>
        <family val="1"/>
        <charset val="204"/>
      </rPr>
      <t>всего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                    </t>
    </r>
    <r>
      <rPr>
        <i/>
        <sz val="11"/>
        <color theme="1"/>
        <rFont val="Times New Roman"/>
        <family val="1"/>
        <charset val="204"/>
      </rPr>
      <t xml:space="preserve"> (сумма строк 220+230+240+250+260)</t>
    </r>
    <r>
      <rPr>
        <sz val="11"/>
        <color theme="1"/>
        <rFont val="Times New Roman"/>
        <family val="1"/>
        <charset val="204"/>
      </rPr>
      <t xml:space="preserve">
</t>
    </r>
  </si>
  <si>
    <r>
      <rPr>
        <b/>
        <sz val="10"/>
        <color theme="1"/>
        <rFont val="Times New Roman"/>
        <family val="1"/>
        <charset val="204"/>
      </rPr>
      <t>Должности работников, переведенных на новые системы оплаты труда</t>
    </r>
    <r>
      <rPr>
        <b/>
        <vertAlign val="superscript"/>
        <sz val="10"/>
        <color theme="1"/>
        <rFont val="Times New Roman"/>
        <family val="1"/>
        <charset val="204"/>
      </rPr>
      <t>2</t>
    </r>
  </si>
  <si>
    <r>
      <rPr>
        <b/>
        <sz val="10"/>
        <color theme="1"/>
        <rFont val="Times New Roman"/>
        <family val="1"/>
        <charset val="204"/>
      </rPr>
      <t xml:space="preserve">Всего  должностей  работников  органа местного самоуправления, избирательной комиссии муниципального образования                                            </t>
    </r>
    <r>
      <rPr>
        <i/>
        <sz val="10"/>
        <color theme="1"/>
        <rFont val="Times New Roman"/>
        <family val="1"/>
        <charset val="204"/>
      </rPr>
      <t>(сумма строк 200+210+270+280)</t>
    </r>
  </si>
  <si>
    <r>
      <rPr>
        <b/>
        <sz val="10"/>
        <color theme="1"/>
        <rFont val="Times New Roman"/>
        <family val="1"/>
        <charset val="204"/>
      </rPr>
      <t xml:space="preserve">1 </t>
    </r>
    <r>
      <rPr>
        <sz val="10"/>
        <color theme="1"/>
        <rFont val="Times New Roman"/>
        <family val="1"/>
        <charset val="204"/>
      </rPr>
      <t xml:space="preserve">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самоуправления, избирательных комиссий муниципальных образований.</t>
    </r>
  </si>
  <si>
    <r>
      <rPr>
        <sz val="10"/>
        <color theme="1"/>
        <rFont val="Times New Roman"/>
        <family val="1"/>
        <charset val="204"/>
      </rPr>
      <t xml:space="preserve">2 </t>
    </r>
    <r>
      <rPr>
        <sz val="10"/>
        <color theme="1"/>
        <rFont val="Times New Roman"/>
        <family val="1"/>
        <charset val="204"/>
      </rPr>
      <t>Персонал по охране и обслуживанию  зданий; водители и другие работники, обслуживающие служебные легковые автомобили органа местного самоуправления, избирательной комиссии муниципального образования.</t>
    </r>
  </si>
  <si>
    <t>Форма   14 МО, с. 23</t>
  </si>
  <si>
    <r>
      <rPr>
        <sz val="10"/>
        <color theme="1"/>
        <rFont val="Times New Roman"/>
        <family val="1"/>
        <charset val="204"/>
      </rPr>
      <t xml:space="preserve">в том числе по кодам разделов, подразделов расходов бюджетов по бюджетной классификации Российской Федерации     </t>
    </r>
    <r>
      <rPr>
        <vertAlign val="superscript"/>
        <sz val="10"/>
        <color theme="1"/>
        <rFont val="Times New Roman"/>
        <family val="1"/>
        <charset val="204"/>
      </rPr>
      <t>1</t>
    </r>
  </si>
  <si>
    <r>
      <rPr>
        <b/>
        <sz val="9"/>
        <color theme="1"/>
        <rFont val="Times New Roman"/>
        <family val="1"/>
        <charset val="204"/>
      </rPr>
      <t xml:space="preserve">Другие вопросы в области жилищно-коммунального хозяйства
 Руководство и управление в сфере установленных функций
Центральный аппарат 
Выполнение функций органами местного самоуправления 
</t>
    </r>
    <r>
      <rPr>
        <sz val="9"/>
        <color theme="1"/>
        <rFont val="Times New Roman"/>
        <family val="1"/>
        <charset val="204"/>
      </rPr>
      <t>0505-0020400-012</t>
    </r>
  </si>
  <si>
    <r>
      <rPr>
        <b/>
        <sz val="9"/>
        <color theme="1"/>
        <rFont val="Times New Roman"/>
        <family val="1"/>
        <charset val="204"/>
      </rPr>
      <t xml:space="preserve">Другие вопросы в области образования                     
Руководство и управление в сфере установленных функций
Центральный аппарат
 Выполнение функций органами местного самоуправления  
</t>
    </r>
    <r>
      <rPr>
        <sz val="9"/>
        <color theme="1"/>
        <rFont val="Times New Roman"/>
        <family val="1"/>
        <charset val="204"/>
      </rPr>
      <t xml:space="preserve"> 0709-0020400-012 </t>
    </r>
    <r>
      <rPr>
        <b/>
        <sz val="9"/>
        <color theme="1"/>
        <rFont val="Times New Roman"/>
        <family val="1"/>
        <charset val="204"/>
      </rPr>
      <t xml:space="preserve">           </t>
    </r>
  </si>
  <si>
    <r>
      <rPr>
        <b/>
        <sz val="10"/>
        <color theme="1"/>
        <rFont val="Times New Roman"/>
        <family val="1"/>
        <charset val="204"/>
      </rPr>
      <t xml:space="preserve">Другие вопросы в области культуры, кинематографии 
Руководство и управление в сфере установленных функций 
Центральный аппарат
 Выполнение функций органами местного самоуправления 
</t>
    </r>
    <r>
      <rPr>
        <sz val="9"/>
        <color theme="1"/>
        <rFont val="Times New Roman"/>
        <family val="1"/>
        <charset val="204"/>
      </rPr>
      <t>0804-0020400-012</t>
    </r>
  </si>
  <si>
    <r>
      <rPr>
        <b/>
        <sz val="9"/>
        <color theme="1"/>
        <rFont val="Times New Roman"/>
        <family val="1"/>
        <charset val="204"/>
      </rPr>
      <t xml:space="preserve">Другие вопросы в области социальной политики  
 Руководство и управление в сфере установленных функций 
Центральный аппарат  
Выполнение функций органами местного самоуправления  
</t>
    </r>
    <r>
      <rPr>
        <sz val="9"/>
        <color theme="1"/>
        <rFont val="Times New Roman"/>
        <family val="1"/>
        <charset val="204"/>
      </rPr>
      <t>1006-0020400-012</t>
    </r>
  </si>
  <si>
    <r>
      <rPr>
        <b/>
        <sz val="10"/>
        <color theme="1"/>
        <rFont val="Times New Roman"/>
        <family val="1"/>
        <charset val="204"/>
      </rPr>
      <t xml:space="preserve">Заработная плата муниципальных  служащих (стр. 020),  всего 
</t>
    </r>
    <r>
      <rPr>
        <sz val="10"/>
        <color theme="1"/>
        <rFont val="Times New Roman"/>
        <family val="1"/>
        <charset val="204"/>
      </rPr>
      <t xml:space="preserve">(сумма </t>
    </r>
    <r>
      <rPr>
        <i/>
        <sz val="10"/>
        <color theme="1"/>
        <rFont val="Times New Roman"/>
        <family val="1"/>
        <charset val="204"/>
      </rPr>
      <t>строк 410+420+430+440+450)</t>
    </r>
  </si>
  <si>
    <r>
      <rPr>
        <b/>
        <sz val="11"/>
        <color theme="1"/>
        <rFont val="Times New Roman"/>
        <family val="1"/>
        <charset val="204"/>
      </rPr>
      <t xml:space="preserve">1 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К</t>
    </r>
    <r>
      <rPr>
        <sz val="10"/>
        <color theme="1"/>
        <rFont val="Times New Roman"/>
        <family val="1"/>
        <charset val="204"/>
      </rPr>
      <t>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самоуправления, избирательных комиссий муниципальных образований.</t>
    </r>
  </si>
  <si>
    <t>Форма 14 МО, с. 24</t>
  </si>
  <si>
    <r>
      <rPr>
        <sz val="10"/>
        <color theme="1"/>
        <rFont val="Times New Roman"/>
        <family val="1"/>
        <charset val="204"/>
      </rPr>
      <t xml:space="preserve">в том числе по кодам разделов, подразделов расходов бюджетов по бюджетной классификации Российской Федерации     </t>
    </r>
    <r>
      <rPr>
        <vertAlign val="superscript"/>
        <sz val="10"/>
        <color theme="1"/>
        <rFont val="Times New Roman"/>
        <family val="1"/>
        <charset val="204"/>
      </rPr>
      <t>1</t>
    </r>
  </si>
  <si>
    <t>Другие вопросы в области жилищно-коммунального хозяйства
 Руководство и управление в сфере установленных функций
Центральный аппарат 
Выполнение функций органами местного самоуправления 
0505-0020400-012</t>
  </si>
  <si>
    <t>Другие вопросы в области культуры, кинематографии 
Руководство и управление в сфере установленных функций 
Центральный аппарат
 Выполнение функций органами местного самоуправления 
0804-0020400-012</t>
  </si>
  <si>
    <t>Другие вопросы в области социальной политики  
 Руководство и управление в сфере установленных функций 
Центральный аппарат  
Выполнение функций органами местного самоуправления  
1006-0020400-012</t>
  </si>
  <si>
    <r>
      <rPr>
        <sz val="10"/>
        <color theme="1"/>
        <rFont val="Times New Roman"/>
        <family val="1"/>
        <charset val="204"/>
      </rPr>
      <t xml:space="preserve">в том числе по кодам разделов, подразделов расходов бюджетов по бюджетной классификации Российской Федерации     </t>
    </r>
    <r>
      <rPr>
        <vertAlign val="superscript"/>
        <sz val="10"/>
        <color theme="1"/>
        <rFont val="Times New Roman"/>
        <family val="1"/>
        <charset val="204"/>
      </rPr>
      <t>1</t>
    </r>
  </si>
  <si>
    <r>
      <rPr>
        <b/>
        <sz val="9"/>
        <color theme="1"/>
        <rFont val="Times New Roman"/>
        <family val="1"/>
        <charset val="204"/>
      </rPr>
      <t xml:space="preserve">Другие вопросы в области жилищно-коммунального хозяйства
 Руководство и управление в сфере установленных функций
Центральный аппарат 
Выполнение функций органами местного самоуправления 
</t>
    </r>
    <r>
      <rPr>
        <sz val="9"/>
        <color theme="1"/>
        <rFont val="Times New Roman"/>
        <family val="1"/>
        <charset val="204"/>
      </rPr>
      <t>0505-0020400-012</t>
    </r>
  </si>
  <si>
    <r>
      <rPr>
        <b/>
        <sz val="9"/>
        <color theme="1"/>
        <rFont val="Times New Roman"/>
        <family val="1"/>
        <charset val="204"/>
      </rPr>
      <t xml:space="preserve">Другие вопросы в области образования                     
Руководство и управление в сфере установленных функций
Центральный аппарат
 Выполнение функций органами местного самоуправления  
</t>
    </r>
    <r>
      <rPr>
        <sz val="9"/>
        <color theme="1"/>
        <rFont val="Times New Roman"/>
        <family val="1"/>
        <charset val="204"/>
      </rPr>
      <t xml:space="preserve"> 0709-0020400-012     </t>
    </r>
    <r>
      <rPr>
        <b/>
        <sz val="9"/>
        <color theme="1"/>
        <rFont val="Times New Roman"/>
        <family val="1"/>
        <charset val="204"/>
      </rPr>
      <t xml:space="preserve">       </t>
    </r>
  </si>
  <si>
    <r>
      <rPr>
        <b/>
        <sz val="10"/>
        <color theme="1"/>
        <rFont val="Times New Roman"/>
        <family val="1"/>
        <charset val="204"/>
      </rPr>
      <t xml:space="preserve">Другие вопросы в области культуры, кинематографии 
Руководство и управление в сфере установленных функций 
Центральный аппарат
 Выполнение функций органами местного самоуправления 
</t>
    </r>
    <r>
      <rPr>
        <sz val="9"/>
        <color theme="1"/>
        <rFont val="Times New Roman"/>
        <family val="1"/>
        <charset val="204"/>
      </rPr>
      <t>0804-0020400-012</t>
    </r>
  </si>
  <si>
    <r>
      <rPr>
        <b/>
        <sz val="9"/>
        <color theme="1"/>
        <rFont val="Times New Roman"/>
        <family val="1"/>
        <charset val="204"/>
      </rPr>
      <t xml:space="preserve">Другие вопросы в области социальной политики  
 Руководство и управление в сфере установленных функций 
Центральный аппарат  
Выполнение функций органами местного самоуправления  
</t>
    </r>
    <r>
      <rPr>
        <sz val="9"/>
        <color theme="1"/>
        <rFont val="Times New Roman"/>
        <family val="1"/>
        <charset val="204"/>
      </rPr>
      <t>1006-0020400-012</t>
    </r>
  </si>
  <si>
    <t>Форма   14 МО, с.25</t>
  </si>
  <si>
    <t>Другие вопросы в области образования  
Руководство и управление в сфере установленных функций 
Центральный аппарат  
Выполнение функций орагнов местного самоуправления  
 1105-0020400-012</t>
  </si>
  <si>
    <t>Другие вопросы в области средств массовой информации
Руководство и управление в сфере   установленных функций  
 Центральный аппарат     
 Выполнение функций органами местного самоуправления   
   1204-0020400-012</t>
  </si>
  <si>
    <r>
      <rPr>
        <b/>
        <sz val="12"/>
        <color theme="1"/>
        <rFont val="Times New Roman"/>
        <family val="1"/>
        <charset val="204"/>
      </rPr>
      <t xml:space="preserve">Заработная плата лиц, замещающих муниципальные должности,   всего                                                                              
  </t>
    </r>
    <r>
      <rPr>
        <i/>
        <sz val="12"/>
        <color theme="1"/>
        <rFont val="Times New Roman"/>
        <family val="1"/>
        <charset val="204"/>
      </rPr>
      <t>(сумма строк 011+012)</t>
    </r>
  </si>
  <si>
    <r>
      <rPr>
        <b/>
        <sz val="12"/>
        <color theme="1"/>
        <rFont val="Times New Roman"/>
        <family val="1"/>
        <charset val="204"/>
      </rPr>
      <t xml:space="preserve">Заработная плата  лиц, замещающих должности муниципальной  службы, всего
</t>
    </r>
    <r>
      <rPr>
        <i/>
        <sz val="12"/>
        <color theme="1"/>
        <rFont val="Times New Roman"/>
        <family val="1"/>
        <charset val="204"/>
      </rPr>
      <t>(сумма строк 021+022+024)</t>
    </r>
  </si>
  <si>
    <r>
      <rPr>
        <b/>
        <sz val="12"/>
        <color theme="1"/>
        <rFont val="Times New Roman"/>
        <family val="1"/>
        <charset val="204"/>
      </rPr>
      <t>Заработная плата работников органа местного самоуправления, избирательной комиссии  муниципального образования, переведенных на новые системы оплаты труда</t>
    </r>
    <r>
      <rPr>
        <b/>
        <vertAlign val="superscript"/>
        <sz val="12"/>
        <color theme="1"/>
        <rFont val="Times New Roman"/>
        <family val="1"/>
        <charset val="204"/>
      </rPr>
      <t>1</t>
    </r>
  </si>
  <si>
    <r>
      <rPr>
        <b/>
        <sz val="12"/>
        <color theme="1"/>
        <rFont val="Times New Roman"/>
        <family val="1"/>
        <charset val="204"/>
      </rPr>
      <t>Итого расходов на заработную плату  работников органа местного самоуправления, избирательной комиссии  муниципального образования 
    (</t>
    </r>
    <r>
      <rPr>
        <i/>
        <sz val="12"/>
        <color theme="1"/>
        <rFont val="Times New Roman"/>
        <family val="1"/>
        <charset val="204"/>
      </rPr>
      <t xml:space="preserve">сумма строк 010+020+030+040)             </t>
    </r>
  </si>
  <si>
    <r>
      <rPr>
        <sz val="12"/>
        <color theme="1"/>
        <rFont val="Times New Roman"/>
        <family val="1"/>
        <charset val="204"/>
      </rPr>
      <t>суточные при служебных командировках</t>
    </r>
    <r>
      <rPr>
        <b/>
        <sz val="12"/>
        <color theme="1"/>
        <rFont val="Times New Roman"/>
        <family val="1"/>
        <charset val="204"/>
      </rPr>
      <t xml:space="preserve"> - всего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Times New Roman"/>
        <family val="1"/>
        <charset val="204"/>
      </rPr>
      <t xml:space="preserve">(сумма строк 063+064)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</t>
    </r>
  </si>
  <si>
    <r>
      <rPr>
        <sz val="12"/>
        <color theme="1"/>
        <rFont val="Times New Roman"/>
        <family val="1"/>
        <charset val="204"/>
      </rPr>
      <t xml:space="preserve">оплата проезда и проживания при служебных командировках - </t>
    </r>
    <r>
      <rPr>
        <b/>
        <sz val="12"/>
        <color theme="1"/>
        <rFont val="Times New Roman"/>
        <family val="1"/>
        <charset val="204"/>
      </rPr>
      <t xml:space="preserve">всего
</t>
    </r>
    <r>
      <rPr>
        <i/>
        <sz val="12"/>
        <color theme="1"/>
        <rFont val="Times New Roman"/>
        <family val="1"/>
        <charset val="204"/>
      </rPr>
      <t>(сумма строк 066+067)</t>
    </r>
  </si>
  <si>
    <r>
      <rPr>
        <b/>
        <sz val="12"/>
        <color theme="1"/>
        <rFont val="Times New Roman"/>
        <family val="1"/>
        <charset val="204"/>
      </rPr>
      <t xml:space="preserve">ВСЕГО  расходов  на содержание  органа местного самоуправления, избирательной комиссии  муниципального образования                                                                                              
 </t>
    </r>
    <r>
      <rPr>
        <i/>
        <sz val="12"/>
        <color theme="1"/>
        <rFont val="Times New Roman"/>
        <family val="1"/>
        <charset val="204"/>
      </rPr>
      <t>(сумма строк 050+060+070)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</t>
    </r>
  </si>
  <si>
    <r>
      <rPr>
        <b/>
        <sz val="12"/>
        <color theme="1"/>
        <rFont val="Times New Roman"/>
        <family val="1"/>
        <charset val="204"/>
      </rPr>
      <t xml:space="preserve">1 </t>
    </r>
    <r>
      <rPr>
        <sz val="12"/>
        <color theme="1"/>
        <rFont val="Times New Roman"/>
        <family val="1"/>
        <charset val="204"/>
      </rPr>
      <t>Персонал по охране и обслуживанию  зданий; водители и другие работники, обслуживающие служебные легковые автомобили органа местного самоуправления, избирательной комиссии муниципального образования.</t>
    </r>
  </si>
  <si>
    <t>Форма   14 МО, с. 26</t>
  </si>
  <si>
    <r>
      <rPr>
        <sz val="10"/>
        <color theme="1"/>
        <rFont val="Times New Roman"/>
        <family val="1"/>
        <charset val="204"/>
      </rPr>
      <t xml:space="preserve">в том числе по кодам разделов, подразделов расходов бюджетов по бюджетной классификации  Российской Федерации </t>
    </r>
    <r>
      <rPr>
        <vertAlign val="superscript"/>
        <sz val="10"/>
        <color theme="1"/>
        <rFont val="Times New Roman"/>
        <family val="1"/>
        <charset val="204"/>
      </rPr>
      <t>1</t>
    </r>
  </si>
  <si>
    <r>
      <rPr>
        <b/>
        <sz val="11"/>
        <color theme="1"/>
        <rFont val="Times New Roman"/>
        <family val="1"/>
        <charset val="204"/>
      </rPr>
      <t>Должности  муниципальной службы</t>
    </r>
    <r>
      <rPr>
        <sz val="11"/>
        <color theme="1"/>
        <rFont val="Times New Roman"/>
        <family val="1"/>
        <charset val="204"/>
      </rPr>
      <t xml:space="preserve">, </t>
    </r>
    <r>
      <rPr>
        <b/>
        <sz val="11"/>
        <color theme="1"/>
        <rFont val="Times New Roman"/>
        <family val="1"/>
        <charset val="204"/>
      </rPr>
      <t>всего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                    </t>
    </r>
    <r>
      <rPr>
        <i/>
        <sz val="11"/>
        <color theme="1"/>
        <rFont val="Times New Roman"/>
        <family val="1"/>
        <charset val="204"/>
      </rPr>
      <t xml:space="preserve"> (сумма строк 220+230+240+250+260)</t>
    </r>
    <r>
      <rPr>
        <sz val="11"/>
        <color theme="1"/>
        <rFont val="Times New Roman"/>
        <family val="1"/>
        <charset val="204"/>
      </rPr>
      <t xml:space="preserve">
</t>
    </r>
  </si>
  <si>
    <r>
      <rPr>
        <b/>
        <sz val="10"/>
        <color theme="1"/>
        <rFont val="Times New Roman"/>
        <family val="1"/>
        <charset val="204"/>
      </rPr>
      <t>Должности работников, переведенных на новые системы оплаты труда</t>
    </r>
    <r>
      <rPr>
        <b/>
        <vertAlign val="superscript"/>
        <sz val="10"/>
        <color theme="1"/>
        <rFont val="Times New Roman"/>
        <family val="1"/>
        <charset val="204"/>
      </rPr>
      <t>2</t>
    </r>
  </si>
  <si>
    <r>
      <rPr>
        <b/>
        <sz val="10"/>
        <color theme="1"/>
        <rFont val="Times New Roman"/>
        <family val="1"/>
        <charset val="204"/>
      </rPr>
      <t xml:space="preserve">Всего  должностей  работников  органа местного самоуправления, избирательной комиссии муниципального образования                                            </t>
    </r>
    <r>
      <rPr>
        <i/>
        <sz val="10"/>
        <color theme="1"/>
        <rFont val="Times New Roman"/>
        <family val="1"/>
        <charset val="204"/>
      </rPr>
      <t>(сумма строк 200+210+270+280)</t>
    </r>
  </si>
  <si>
    <r>
      <rPr>
        <b/>
        <sz val="10"/>
        <color theme="1"/>
        <rFont val="Times New Roman"/>
        <family val="1"/>
        <charset val="204"/>
      </rPr>
      <t xml:space="preserve">1 </t>
    </r>
    <r>
      <rPr>
        <sz val="10"/>
        <color theme="1"/>
        <rFont val="Times New Roman"/>
        <family val="1"/>
        <charset val="204"/>
      </rPr>
      <t xml:space="preserve">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самоуправления, избирательных комиссий муниципальных образований.</t>
    </r>
  </si>
  <si>
    <r>
      <rPr>
        <sz val="10"/>
        <color theme="1"/>
        <rFont val="Times New Roman"/>
        <family val="1"/>
        <charset val="204"/>
      </rPr>
      <t xml:space="preserve">2 </t>
    </r>
    <r>
      <rPr>
        <sz val="10"/>
        <color theme="1"/>
        <rFont val="Times New Roman"/>
        <family val="1"/>
        <charset val="204"/>
      </rPr>
      <t>Персонал по охране и обслуживанию  зданий; водители и другие работники, обслуживающие служебные легковые автомобили органа местного самоуправления, избирательной комиссии муниципального образования.</t>
    </r>
  </si>
  <si>
    <t>Форма   14 МО, с. 27</t>
  </si>
  <si>
    <r>
      <rPr>
        <sz val="10"/>
        <color theme="1"/>
        <rFont val="Times New Roman"/>
        <family val="1"/>
        <charset val="204"/>
      </rPr>
      <t xml:space="preserve">в том числе по кодам разделов, подразделов расходов бюджетов по бюджетной классификации Российской Федерации     </t>
    </r>
    <r>
      <rPr>
        <vertAlign val="superscript"/>
        <sz val="10"/>
        <color theme="1"/>
        <rFont val="Times New Roman"/>
        <family val="1"/>
        <charset val="204"/>
      </rPr>
      <t>1</t>
    </r>
  </si>
  <si>
    <r>
      <rPr>
        <b/>
        <sz val="10"/>
        <color theme="1"/>
        <rFont val="Times New Roman"/>
        <family val="1"/>
        <charset val="204"/>
      </rPr>
      <t xml:space="preserve">Заработная плата муниципальных  служащих (стр. 020),  всего 
</t>
    </r>
    <r>
      <rPr>
        <sz val="10"/>
        <color theme="1"/>
        <rFont val="Times New Roman"/>
        <family val="1"/>
        <charset val="204"/>
      </rPr>
      <t xml:space="preserve">(сумма </t>
    </r>
    <r>
      <rPr>
        <i/>
        <sz val="10"/>
        <color theme="1"/>
        <rFont val="Times New Roman"/>
        <family val="1"/>
        <charset val="204"/>
      </rPr>
      <t>строк 410+420+430+440+450)</t>
    </r>
  </si>
  <si>
    <r>
      <rPr>
        <b/>
        <sz val="11"/>
        <color theme="1"/>
        <rFont val="Times New Roman"/>
        <family val="1"/>
        <charset val="204"/>
      </rPr>
      <t xml:space="preserve">1 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К</t>
    </r>
    <r>
      <rPr>
        <sz val="10"/>
        <color theme="1"/>
        <rFont val="Times New Roman"/>
        <family val="1"/>
        <charset val="204"/>
      </rPr>
      <t>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самоуправления, избирательных комиссий муниципальных образований.</t>
    </r>
  </si>
  <si>
    <t>Форма 14 МО, с. 28</t>
  </si>
  <si>
    <r>
      <rPr>
        <sz val="10"/>
        <color theme="1"/>
        <rFont val="Times New Roman"/>
        <family val="1"/>
        <charset val="204"/>
      </rPr>
      <t xml:space="preserve">в том числе по кодам разделов, подразделов расходов бюджетов по бюджетной классификации Российской Федерации     </t>
    </r>
    <r>
      <rPr>
        <vertAlign val="superscript"/>
        <sz val="10"/>
        <color theme="1"/>
        <rFont val="Times New Roman"/>
        <family val="1"/>
        <charset val="204"/>
      </rPr>
      <t>1</t>
    </r>
  </si>
  <si>
    <r>
      <rPr>
        <sz val="10"/>
        <color theme="1"/>
        <rFont val="Times New Roman"/>
        <family val="1"/>
        <charset val="204"/>
      </rPr>
      <t xml:space="preserve">в том числе по кодам разделов, подразделов расходов бюджетов по бюджетной классификации Российской Федерации     </t>
    </r>
    <r>
      <rPr>
        <vertAlign val="superscript"/>
        <sz val="10"/>
        <color theme="1"/>
        <rFont val="Times New Roman"/>
        <family val="1"/>
        <charset val="204"/>
      </rPr>
      <t>1</t>
    </r>
  </si>
  <si>
    <r>
      <rPr>
        <b/>
        <sz val="11"/>
        <color theme="1"/>
        <rFont val="Times New Roman"/>
        <family val="1"/>
        <charset val="204"/>
      </rPr>
      <t xml:space="preserve">1 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К</t>
    </r>
    <r>
      <rPr>
        <sz val="10"/>
        <color theme="1"/>
        <rFont val="Times New Roman"/>
        <family val="1"/>
        <charset val="204"/>
      </rPr>
      <t>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самоуправления, избирательных комиссий муниципальных образований.</t>
    </r>
  </si>
  <si>
    <t>Начальник финансового отдела</t>
  </si>
  <si>
    <t xml:space="preserve">М.П.                                                            </t>
  </si>
  <si>
    <t xml:space="preserve">                 (подпись)</t>
  </si>
  <si>
    <t>(расшифровка подписи)</t>
  </si>
  <si>
    <r>
      <rPr>
        <b/>
        <sz val="11"/>
        <color theme="1"/>
        <rFont val="Times New Roman"/>
        <family val="1"/>
        <charset val="204"/>
      </rPr>
      <t xml:space="preserve">Главный бухгалтер  </t>
    </r>
    <r>
      <rPr>
        <b/>
        <sz val="9"/>
        <color theme="1"/>
        <rFont val="Times New Roman"/>
        <family val="1"/>
        <charset val="204"/>
      </rPr>
      <t xml:space="preserve">             ___________________________    </t>
    </r>
  </si>
  <si>
    <r>
      <rPr>
        <b/>
        <sz val="11"/>
        <color theme="1"/>
        <rFont val="Times New Roman"/>
        <family val="1"/>
        <charset val="204"/>
      </rPr>
      <t>Исполнитель</t>
    </r>
    <r>
      <rPr>
        <b/>
        <sz val="10"/>
        <color theme="1"/>
        <rFont val="Times New Roman"/>
        <family val="1"/>
        <charset val="204"/>
      </rPr>
      <t xml:space="preserve">                     ведущий специалист по бюджету</t>
    </r>
  </si>
  <si>
    <t>____________________________</t>
  </si>
  <si>
    <t>____________________</t>
  </si>
  <si>
    <t xml:space="preserve">                   (должность)</t>
  </si>
  <si>
    <t xml:space="preserve">                     (подпись)</t>
  </si>
  <si>
    <t>(телефон)</t>
  </si>
  <si>
    <t>"  "            .</t>
  </si>
  <si>
    <t>1924</t>
  </si>
  <si>
    <t>1663</t>
  </si>
  <si>
    <t>626</t>
  </si>
  <si>
    <t>828</t>
  </si>
  <si>
    <t>748</t>
  </si>
  <si>
    <t>1184</t>
  </si>
  <si>
    <t>59</t>
  </si>
  <si>
    <t>226</t>
  </si>
  <si>
    <t>470</t>
  </si>
  <si>
    <t>5447</t>
  </si>
  <si>
    <t>2429</t>
  </si>
  <si>
    <t>316</t>
  </si>
  <si>
    <t>178</t>
  </si>
  <si>
    <t>29091</t>
  </si>
  <si>
    <t>3953</t>
  </si>
  <si>
    <t>109</t>
  </si>
  <si>
    <t>21906</t>
  </si>
  <si>
    <t>1194</t>
  </si>
  <si>
    <t>35</t>
  </si>
  <si>
    <t>ПОЧЕПСКИЙ       МУНИЦИПАЛЬНЫЙ         РАЙОН ( СВОДНЫЙ)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</si>
</sst>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;\-0;"/>
    <numFmt numFmtId="165" formatCode="0.00;\-0.00;"/>
    <numFmt numFmtId="166" formatCode="0.00;\-0.00;;@"/>
    <numFmt numFmtId="167" formatCode="0;\-0;;@"/>
  </numFmts>
  <fonts count="34">
    <font>
      <sz val="10"/>
      <color rgb="FF000000"/>
      <name val="Arimo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Arimo"/>
      <family val="2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mo"/>
      <family val="2"/>
      <charset val="204"/>
    </font>
    <font>
      <sz val="12"/>
      <color theme="1"/>
      <name val="Arimo"/>
      <family val="2"/>
      <charset val="204"/>
    </font>
    <font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b/>
      <vertAlign val="superscript"/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0"/>
      <color theme="1"/>
      <name val="Arimo"/>
      <family val="2"/>
      <charset val="204"/>
    </font>
    <font>
      <sz val="9"/>
      <color theme="1"/>
      <name val="Arimo"/>
      <family val="2"/>
      <charset val="204"/>
    </font>
    <font>
      <b/>
      <vertAlign val="superscript"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vertAlign val="superscript"/>
      <sz val="11"/>
      <color theme="1"/>
      <name val="Times New Roman"/>
      <family val="1"/>
      <charset val="204"/>
    </font>
    <font>
      <b/>
      <vertAlign val="superscript"/>
      <sz val="9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4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/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49" fontId="9" fillId="0" borderId="2" xfId="0" applyNumberFormat="1" applyFont="1" applyBorder="1" applyAlignment="1">
      <alignment horizontal="center"/>
    </xf>
    <xf numFmtId="0" fontId="9" fillId="0" borderId="0" xfId="0" applyFont="1" applyAlignment="1">
      <alignment horizontal="right"/>
    </xf>
    <xf numFmtId="49" fontId="9" fillId="0" borderId="3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vertical="center"/>
    </xf>
    <xf numFmtId="0" fontId="12" fillId="0" borderId="0" xfId="0" applyFont="1" applyAlignment="1"/>
    <xf numFmtId="0" fontId="2" fillId="0" borderId="0" xfId="0" applyFont="1" applyAlignment="1"/>
    <xf numFmtId="0" fontId="12" fillId="0" borderId="0" xfId="0" applyFont="1" applyAlignment="1">
      <alignment horizontal="left"/>
    </xf>
    <xf numFmtId="0" fontId="13" fillId="0" borderId="0" xfId="0" applyFont="1" applyAlignment="1"/>
    <xf numFmtId="49" fontId="9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49" fontId="9" fillId="0" borderId="21" xfId="0" applyNumberFormat="1" applyFont="1" applyBorder="1" applyAlignment="1">
      <alignment horizontal="center" vertical="center"/>
    </xf>
    <xf numFmtId="49" fontId="9" fillId="0" borderId="27" xfId="0" applyNumberFormat="1" applyFont="1" applyBorder="1" applyAlignment="1">
      <alignment horizontal="center" vertical="center"/>
    </xf>
    <xf numFmtId="49" fontId="9" fillId="0" borderId="28" xfId="0" applyNumberFormat="1" applyFont="1" applyBorder="1" applyAlignment="1">
      <alignment horizontal="center" vertical="center"/>
    </xf>
    <xf numFmtId="49" fontId="9" fillId="0" borderId="29" xfId="0" applyNumberFormat="1" applyFont="1" applyBorder="1" applyAlignment="1">
      <alignment horizontal="center" vertical="center"/>
    </xf>
    <xf numFmtId="49" fontId="9" fillId="0" borderId="30" xfId="0" applyNumberFormat="1" applyFont="1" applyBorder="1" applyAlignment="1">
      <alignment horizontal="center" vertical="center"/>
    </xf>
    <xf numFmtId="49" fontId="9" fillId="0" borderId="31" xfId="0" applyNumberFormat="1" applyFont="1" applyBorder="1" applyAlignment="1">
      <alignment horizontal="center" vertical="center"/>
    </xf>
    <xf numFmtId="0" fontId="7" fillId="0" borderId="32" xfId="0" applyFont="1" applyBorder="1" applyAlignment="1">
      <alignment wrapText="1"/>
    </xf>
    <xf numFmtId="49" fontId="7" fillId="0" borderId="33" xfId="0" applyNumberFormat="1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164" fontId="5" fillId="0" borderId="35" xfId="0" applyNumberFormat="1" applyFont="1" applyBorder="1" applyAlignment="1">
      <alignment horizontal="center"/>
    </xf>
    <xf numFmtId="0" fontId="9" fillId="0" borderId="3" xfId="0" applyFont="1" applyBorder="1" applyAlignment="1">
      <alignment horizontal="left" wrapText="1"/>
    </xf>
    <xf numFmtId="0" fontId="2" fillId="0" borderId="36" xfId="0" applyFont="1" applyBorder="1" applyAlignment="1"/>
    <xf numFmtId="0" fontId="9" fillId="0" borderId="16" xfId="0" applyFont="1" applyBorder="1" applyAlignment="1"/>
    <xf numFmtId="0" fontId="9" fillId="0" borderId="37" xfId="0" applyFont="1" applyBorder="1" applyAlignment="1"/>
    <xf numFmtId="0" fontId="2" fillId="0" borderId="4" xfId="0" applyFont="1" applyBorder="1" applyAlignment="1">
      <alignment horizontal="left" wrapText="1"/>
    </xf>
    <xf numFmtId="49" fontId="2" fillId="0" borderId="38" xfId="0" applyNumberFormat="1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39" xfId="0" applyFont="1" applyBorder="1" applyAlignment="1"/>
    <xf numFmtId="0" fontId="2" fillId="0" borderId="40" xfId="0" applyFont="1" applyBorder="1" applyAlignment="1">
      <alignment horizontal="left" wrapText="1"/>
    </xf>
    <xf numFmtId="49" fontId="2" fillId="0" borderId="41" xfId="0" applyNumberFormat="1" applyFont="1" applyBorder="1" applyAlignment="1">
      <alignment horizontal="center"/>
    </xf>
    <xf numFmtId="0" fontId="9" fillId="0" borderId="42" xfId="0" applyFont="1" applyBorder="1" applyAlignment="1">
      <alignment horizontal="center"/>
    </xf>
    <xf numFmtId="0" fontId="9" fillId="0" borderId="43" xfId="0" applyFont="1" applyBorder="1" applyAlignment="1"/>
    <xf numFmtId="49" fontId="2" fillId="0" borderId="36" xfId="0" applyNumberFormat="1" applyFont="1" applyBorder="1" applyAlignment="1">
      <alignment horizontal="center"/>
    </xf>
    <xf numFmtId="0" fontId="16" fillId="0" borderId="4" xfId="0" applyFont="1" applyBorder="1" applyAlignment="1">
      <alignment horizontal="left" wrapText="1"/>
    </xf>
    <xf numFmtId="49" fontId="16" fillId="0" borderId="38" xfId="0" applyNumberFormat="1" applyFont="1" applyBorder="1" applyAlignment="1">
      <alignment horizontal="center"/>
    </xf>
    <xf numFmtId="164" fontId="5" fillId="0" borderId="44" xfId="0" applyNumberFormat="1" applyFont="1" applyBorder="1" applyAlignment="1">
      <alignment horizontal="center"/>
    </xf>
    <xf numFmtId="49" fontId="7" fillId="0" borderId="36" xfId="0" applyNumberFormat="1" applyFont="1" applyBorder="1" applyAlignment="1">
      <alignment horizontal="center"/>
    </xf>
    <xf numFmtId="0" fontId="9" fillId="0" borderId="39" xfId="0" applyFont="1" applyBorder="1" applyAlignment="1">
      <alignment horizontal="center" vertical="top"/>
    </xf>
    <xf numFmtId="0" fontId="17" fillId="0" borderId="4" xfId="0" applyFont="1" applyBorder="1" applyAlignment="1">
      <alignment horizontal="left" wrapText="1"/>
    </xf>
    <xf numFmtId="0" fontId="2" fillId="0" borderId="38" xfId="0" applyFont="1" applyBorder="1" applyAlignment="1">
      <alignment horizontal="left" vertical="top"/>
    </xf>
    <xf numFmtId="0" fontId="9" fillId="0" borderId="18" xfId="0" applyFont="1" applyBorder="1" applyAlignment="1">
      <alignment horizontal="left" vertical="top"/>
    </xf>
    <xf numFmtId="0" fontId="16" fillId="0" borderId="40" xfId="0" applyFont="1" applyBorder="1" applyAlignment="1">
      <alignment horizontal="left" wrapText="1"/>
    </xf>
    <xf numFmtId="49" fontId="16" fillId="0" borderId="41" xfId="0" applyNumberFormat="1" applyFont="1" applyBorder="1" applyAlignment="1">
      <alignment horizontal="center"/>
    </xf>
    <xf numFmtId="0" fontId="9" fillId="0" borderId="43" xfId="0" applyFont="1" applyBorder="1" applyAlignment="1">
      <alignment horizontal="center" vertical="top"/>
    </xf>
    <xf numFmtId="0" fontId="8" fillId="0" borderId="3" xfId="0" applyFont="1" applyBorder="1" applyAlignment="1">
      <alignment horizontal="left" wrapText="1"/>
    </xf>
    <xf numFmtId="0" fontId="9" fillId="0" borderId="45" xfId="0" applyFont="1" applyBorder="1" applyAlignment="1"/>
    <xf numFmtId="0" fontId="7" fillId="0" borderId="6" xfId="0" applyFont="1" applyBorder="1" applyAlignment="1">
      <alignment horizontal="left" wrapText="1"/>
    </xf>
    <xf numFmtId="49" fontId="7" fillId="0" borderId="46" xfId="0" applyNumberFormat="1" applyFont="1" applyBorder="1" applyAlignment="1">
      <alignment horizontal="center"/>
    </xf>
    <xf numFmtId="0" fontId="9" fillId="0" borderId="22" xfId="0" applyFont="1" applyBorder="1" applyAlignment="1">
      <alignment horizontal="center" vertical="top"/>
    </xf>
    <xf numFmtId="164" fontId="5" fillId="0" borderId="26" xfId="0" applyNumberFormat="1" applyFont="1" applyBorder="1" applyAlignment="1">
      <alignment horizontal="center"/>
    </xf>
    <xf numFmtId="0" fontId="14" fillId="0" borderId="0" xfId="0" applyFont="1" applyAlignment="1">
      <alignment vertical="center" wrapText="1"/>
    </xf>
    <xf numFmtId="49" fontId="14" fillId="0" borderId="0" xfId="0" applyNumberFormat="1" applyFont="1" applyAlignment="1">
      <alignment horizontal="center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8" fillId="0" borderId="0" xfId="0" applyFont="1" applyAlignment="1">
      <alignment horizontal="left"/>
    </xf>
    <xf numFmtId="49" fontId="13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  <xf numFmtId="49" fontId="1" fillId="0" borderId="0" xfId="0" applyNumberFormat="1" applyFont="1" applyAlignme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top"/>
    </xf>
    <xf numFmtId="0" fontId="15" fillId="0" borderId="0" xfId="0" applyFont="1" applyAlignment="1"/>
    <xf numFmtId="0" fontId="15" fillId="0" borderId="50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49" fontId="14" fillId="0" borderId="51" xfId="0" applyNumberFormat="1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43" xfId="0" applyFont="1" applyBorder="1" applyAlignment="1">
      <alignment horizontal="center" vertical="center" wrapText="1"/>
    </xf>
    <xf numFmtId="49" fontId="14" fillId="0" borderId="53" xfId="0" applyNumberFormat="1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49" fontId="14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3" fillId="0" borderId="50" xfId="0" applyFont="1" applyBorder="1" applyAlignment="1">
      <alignment horizontal="center" vertical="center" wrapText="1"/>
    </xf>
    <xf numFmtId="49" fontId="13" fillId="0" borderId="32" xfId="0" applyNumberFormat="1" applyFont="1" applyBorder="1" applyAlignment="1">
      <alignment horizontal="center" vertical="center" wrapText="1"/>
    </xf>
    <xf numFmtId="49" fontId="13" fillId="0" borderId="44" xfId="0" applyNumberFormat="1" applyFont="1" applyBorder="1" applyAlignment="1">
      <alignment horizontal="center" vertical="center" wrapText="1"/>
    </xf>
    <xf numFmtId="0" fontId="13" fillId="0" borderId="55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/>
    </xf>
    <xf numFmtId="0" fontId="13" fillId="0" borderId="55" xfId="0" applyFont="1" applyBorder="1" applyAlignment="1">
      <alignment horizontal="center"/>
    </xf>
    <xf numFmtId="0" fontId="13" fillId="0" borderId="35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8" fillId="0" borderId="50" xfId="0" applyFont="1" applyBorder="1" applyAlignment="1">
      <alignment horizontal="left" vertical="top" wrapText="1"/>
    </xf>
    <xf numFmtId="49" fontId="15" fillId="0" borderId="50" xfId="0" applyNumberFormat="1" applyFont="1" applyBorder="1" applyAlignment="1">
      <alignment horizontal="center"/>
    </xf>
    <xf numFmtId="165" fontId="5" fillId="0" borderId="44" xfId="0" applyNumberFormat="1" applyFont="1" applyBorder="1" applyAlignment="1">
      <alignment horizontal="center"/>
    </xf>
    <xf numFmtId="165" fontId="5" fillId="0" borderId="55" xfId="0" applyNumberFormat="1" applyFont="1" applyBorder="1" applyAlignment="1">
      <alignment horizontal="center"/>
    </xf>
    <xf numFmtId="0" fontId="8" fillId="0" borderId="50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wrapText="1"/>
    </xf>
    <xf numFmtId="49" fontId="15" fillId="0" borderId="14" xfId="0" applyNumberFormat="1" applyFont="1" applyBorder="1" applyAlignment="1">
      <alignment horizontal="center"/>
    </xf>
    <xf numFmtId="49" fontId="13" fillId="0" borderId="56" xfId="0" applyNumberFormat="1" applyFont="1" applyBorder="1" applyAlignment="1">
      <alignment horizontal="center"/>
    </xf>
    <xf numFmtId="0" fontId="13" fillId="0" borderId="28" xfId="0" applyFont="1" applyBorder="1" applyAlignment="1">
      <alignment horizontal="center" vertical="top"/>
    </xf>
    <xf numFmtId="0" fontId="13" fillId="0" borderId="45" xfId="0" applyFont="1" applyBorder="1" applyAlignment="1">
      <alignment horizontal="center"/>
    </xf>
    <xf numFmtId="0" fontId="13" fillId="0" borderId="51" xfId="0" applyFont="1" applyBorder="1" applyAlignment="1"/>
    <xf numFmtId="0" fontId="13" fillId="0" borderId="28" xfId="0" applyFont="1" applyBorder="1" applyAlignment="1"/>
    <xf numFmtId="0" fontId="13" fillId="0" borderId="45" xfId="0" applyFont="1" applyBorder="1" applyAlignment="1"/>
    <xf numFmtId="49" fontId="15" fillId="0" borderId="57" xfId="0" applyNumberFormat="1" applyFont="1" applyBorder="1" applyAlignment="1">
      <alignment horizontal="center"/>
    </xf>
    <xf numFmtId="49" fontId="13" fillId="0" borderId="57" xfId="0" applyNumberFormat="1" applyFont="1" applyBorder="1" applyAlignment="1">
      <alignment horizontal="center"/>
    </xf>
    <xf numFmtId="0" fontId="13" fillId="0" borderId="58" xfId="0" applyFont="1" applyBorder="1" applyAlignment="1">
      <alignment horizontal="center" vertical="top"/>
    </xf>
    <xf numFmtId="0" fontId="13" fillId="0" borderId="37" xfId="0" applyFont="1" applyBorder="1" applyAlignment="1">
      <alignment horizontal="center"/>
    </xf>
    <xf numFmtId="0" fontId="13" fillId="0" borderId="59" xfId="0" applyFont="1" applyBorder="1" applyAlignment="1"/>
    <xf numFmtId="0" fontId="13" fillId="0" borderId="58" xfId="0" applyFont="1" applyBorder="1" applyAlignment="1"/>
    <xf numFmtId="0" fontId="13" fillId="0" borderId="37" xfId="0" applyFont="1" applyBorder="1" applyAlignment="1"/>
    <xf numFmtId="49" fontId="15" fillId="0" borderId="60" xfId="0" applyNumberFormat="1" applyFont="1" applyBorder="1" applyAlignment="1">
      <alignment horizontal="center"/>
    </xf>
    <xf numFmtId="49" fontId="13" fillId="0" borderId="60" xfId="0" applyNumberFormat="1" applyFont="1" applyBorder="1" applyAlignment="1">
      <alignment horizontal="center"/>
    </xf>
    <xf numFmtId="0" fontId="13" fillId="0" borderId="61" xfId="0" applyFont="1" applyBorder="1" applyAlignment="1">
      <alignment horizontal="center" vertical="top"/>
    </xf>
    <xf numFmtId="0" fontId="13" fillId="0" borderId="39" xfId="0" applyFont="1" applyBorder="1" applyAlignment="1">
      <alignment horizontal="center"/>
    </xf>
    <xf numFmtId="0" fontId="13" fillId="0" borderId="62" xfId="0" applyFont="1" applyBorder="1" applyAlignment="1"/>
    <xf numFmtId="0" fontId="13" fillId="0" borderId="61" xfId="0" applyFont="1" applyBorder="1" applyAlignment="1"/>
    <xf numFmtId="0" fontId="13" fillId="0" borderId="39" xfId="0" applyFont="1" applyBorder="1" applyAlignment="1"/>
    <xf numFmtId="49" fontId="13" fillId="0" borderId="14" xfId="0" applyNumberFormat="1" applyFont="1" applyBorder="1" applyAlignment="1">
      <alignment horizontal="center"/>
    </xf>
    <xf numFmtId="0" fontId="13" fillId="0" borderId="56" xfId="0" applyFont="1" applyBorder="1" applyAlignment="1"/>
    <xf numFmtId="0" fontId="8" fillId="0" borderId="15" xfId="0" applyFont="1" applyBorder="1" applyAlignment="1">
      <alignment horizontal="left" wrapText="1"/>
    </xf>
    <xf numFmtId="49" fontId="15" fillId="0" borderId="63" xfId="0" applyNumberFormat="1" applyFont="1" applyBorder="1" applyAlignment="1">
      <alignment horizontal="center"/>
    </xf>
    <xf numFmtId="49" fontId="13" fillId="0" borderId="63" xfId="0" applyNumberFormat="1" applyFont="1" applyBorder="1" applyAlignment="1">
      <alignment horizontal="center"/>
    </xf>
    <xf numFmtId="0" fontId="13" fillId="0" borderId="54" xfId="0" applyFont="1" applyBorder="1" applyAlignment="1">
      <alignment horizontal="center" vertical="top"/>
    </xf>
    <xf numFmtId="0" fontId="13" fillId="0" borderId="43" xfId="0" applyFont="1" applyBorder="1" applyAlignment="1">
      <alignment horizontal="center"/>
    </xf>
    <xf numFmtId="0" fontId="13" fillId="0" borderId="53" xfId="0" applyFont="1" applyBorder="1" applyAlignment="1"/>
    <xf numFmtId="0" fontId="13" fillId="0" borderId="54" xfId="0" applyFont="1" applyBorder="1" applyAlignment="1"/>
    <xf numFmtId="0" fontId="13" fillId="0" borderId="43" xfId="0" applyFont="1" applyBorder="1" applyAlignment="1"/>
    <xf numFmtId="0" fontId="15" fillId="0" borderId="32" xfId="0" applyFont="1" applyBorder="1" applyAlignment="1">
      <alignment vertical="top" wrapText="1"/>
    </xf>
    <xf numFmtId="0" fontId="15" fillId="0" borderId="20" xfId="0" applyFont="1" applyBorder="1" applyAlignment="1">
      <alignment horizontal="left" vertical="top" wrapText="1"/>
    </xf>
    <xf numFmtId="49" fontId="15" fillId="0" borderId="20" xfId="0" applyNumberFormat="1" applyFont="1" applyBorder="1" applyAlignment="1">
      <alignment horizontal="center"/>
    </xf>
    <xf numFmtId="0" fontId="21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5" fillId="0" borderId="0" xfId="0" applyFont="1" applyAlignment="1">
      <alignment vertical="top"/>
    </xf>
    <xf numFmtId="0" fontId="15" fillId="0" borderId="0" xfId="0" applyFont="1" applyAlignment="1">
      <alignment horizontal="right"/>
    </xf>
    <xf numFmtId="0" fontId="15" fillId="0" borderId="8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/>
    </xf>
    <xf numFmtId="0" fontId="22" fillId="0" borderId="48" xfId="0" applyFont="1" applyBorder="1" applyAlignment="1">
      <alignment horizontal="center"/>
    </xf>
    <xf numFmtId="0" fontId="22" fillId="0" borderId="32" xfId="0" applyFont="1" applyBorder="1" applyAlignment="1">
      <alignment horizontal="center"/>
    </xf>
    <xf numFmtId="0" fontId="13" fillId="0" borderId="3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32" xfId="0" applyFont="1" applyBorder="1" applyAlignment="1">
      <alignment horizontal="left" wrapText="1"/>
    </xf>
    <xf numFmtId="0" fontId="15" fillId="0" borderId="32" xfId="0" applyFont="1" applyBorder="1" applyAlignment="1">
      <alignment horizontal="center" vertical="center"/>
    </xf>
    <xf numFmtId="164" fontId="5" fillId="0" borderId="50" xfId="0" applyNumberFormat="1" applyFont="1" applyBorder="1" applyAlignment="1">
      <alignment horizontal="center" vertical="center"/>
    </xf>
    <xf numFmtId="164" fontId="5" fillId="0" borderId="32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5" fillId="0" borderId="3" xfId="0" applyFont="1" applyBorder="1" applyAlignment="1">
      <alignment wrapText="1"/>
    </xf>
    <xf numFmtId="0" fontId="15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57" xfId="0" applyFont="1" applyBorder="1" applyAlignment="1">
      <alignment horizontal="center"/>
    </xf>
    <xf numFmtId="0" fontId="13" fillId="0" borderId="40" xfId="0" applyFont="1" applyBorder="1" applyAlignment="1">
      <alignment horizontal="left" wrapText="1"/>
    </xf>
    <xf numFmtId="0" fontId="13" fillId="0" borderId="40" xfId="0" applyFont="1" applyBorder="1" applyAlignment="1">
      <alignment horizontal="center"/>
    </xf>
    <xf numFmtId="0" fontId="13" fillId="0" borderId="6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0" xfId="0" applyFont="1" applyBorder="1" applyAlignment="1">
      <alignment horizontal="center"/>
    </xf>
    <xf numFmtId="0" fontId="8" fillId="0" borderId="21" xfId="0" applyFont="1" applyBorder="1" applyAlignment="1">
      <alignment horizontal="left" wrapText="1"/>
    </xf>
    <xf numFmtId="0" fontId="13" fillId="0" borderId="6" xfId="0" applyFont="1" applyBorder="1" applyAlignment="1">
      <alignment horizontal="center"/>
    </xf>
    <xf numFmtId="0" fontId="13" fillId="0" borderId="64" xfId="0" applyFont="1" applyBorder="1" applyAlignment="1">
      <alignment horizontal="center"/>
    </xf>
    <xf numFmtId="0" fontId="23" fillId="0" borderId="0" xfId="0" applyFont="1" applyAlignment="1">
      <alignment horizontal="left" wrapText="1"/>
    </xf>
    <xf numFmtId="0" fontId="23" fillId="0" borderId="0" xfId="0" applyFont="1" applyAlignment="1"/>
    <xf numFmtId="0" fontId="15" fillId="0" borderId="0" xfId="0" applyFont="1" applyAlignment="1">
      <alignment horizontal="center"/>
    </xf>
    <xf numFmtId="0" fontId="25" fillId="0" borderId="0" xfId="0" applyFont="1" applyAlignment="1">
      <alignment wrapText="1"/>
    </xf>
    <xf numFmtId="0" fontId="26" fillId="0" borderId="0" xfId="0" applyFont="1" applyAlignment="1">
      <alignment horizontal="center"/>
    </xf>
    <xf numFmtId="0" fontId="14" fillId="0" borderId="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/>
    </xf>
    <xf numFmtId="0" fontId="1" fillId="0" borderId="59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23" fillId="0" borderId="59" xfId="0" applyFont="1" applyBorder="1" applyAlignment="1"/>
    <xf numFmtId="0" fontId="23" fillId="0" borderId="37" xfId="0" applyFont="1" applyBorder="1" applyAlignment="1"/>
    <xf numFmtId="0" fontId="13" fillId="0" borderId="16" xfId="0" applyFont="1" applyBorder="1" applyAlignment="1"/>
    <xf numFmtId="0" fontId="1" fillId="0" borderId="4" xfId="0" applyFont="1" applyBorder="1" applyAlignment="1">
      <alignment horizontal="left" wrapText="1"/>
    </xf>
    <xf numFmtId="0" fontId="13" fillId="0" borderId="67" xfId="0" applyFont="1" applyBorder="1" applyAlignment="1">
      <alignment horizontal="center"/>
    </xf>
    <xf numFmtId="0" fontId="1" fillId="0" borderId="62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23" fillId="0" borderId="62" xfId="0" applyFont="1" applyBorder="1" applyAlignment="1"/>
    <xf numFmtId="0" fontId="23" fillId="0" borderId="39" xfId="0" applyFont="1" applyBorder="1" applyAlignment="1"/>
    <xf numFmtId="0" fontId="13" fillId="0" borderId="18" xfId="0" applyFont="1" applyBorder="1" applyAlignment="1"/>
    <xf numFmtId="0" fontId="1" fillId="0" borderId="18" xfId="0" applyFont="1" applyBorder="1" applyAlignment="1">
      <alignment horizontal="center"/>
    </xf>
    <xf numFmtId="0" fontId="1" fillId="0" borderId="6" xfId="0" applyFont="1" applyBorder="1" applyAlignment="1">
      <alignment horizontal="left" wrapText="1"/>
    </xf>
    <xf numFmtId="0" fontId="13" fillId="0" borderId="68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23" fillId="0" borderId="26" xfId="0" applyFont="1" applyBorder="1" applyAlignment="1"/>
    <xf numFmtId="0" fontId="1" fillId="0" borderId="22" xfId="0" applyFont="1" applyBorder="1" applyAlignment="1">
      <alignment horizontal="center"/>
    </xf>
    <xf numFmtId="0" fontId="13" fillId="0" borderId="26" xfId="0" applyFont="1" applyBorder="1" applyAlignment="1"/>
    <xf numFmtId="0" fontId="14" fillId="0" borderId="50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" xfId="0" applyFont="1" applyBorder="1" applyAlignment="1">
      <alignment horizontal="left" wrapText="1"/>
    </xf>
    <xf numFmtId="0" fontId="27" fillId="0" borderId="0" xfId="0" applyFont="1" applyAlignment="1">
      <alignment vertical="center" wrapText="1"/>
    </xf>
    <xf numFmtId="0" fontId="28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" fillId="0" borderId="0" xfId="0" applyFont="1" applyAlignment="1">
      <alignment horizontal="center" vertical="top" wrapText="1"/>
    </xf>
    <xf numFmtId="0" fontId="23" fillId="0" borderId="0" xfId="0" applyFont="1" applyAlignment="1">
      <alignment horizontal="left" vertical="top"/>
    </xf>
    <xf numFmtId="49" fontId="8" fillId="0" borderId="0" xfId="0" applyNumberFormat="1" applyFont="1" applyAlignment="1">
      <alignment vertical="center" wrapText="1"/>
    </xf>
    <xf numFmtId="0" fontId="1" fillId="0" borderId="0" xfId="0" applyFont="1" applyAlignment="1">
      <alignment horizontal="right" vertical="center"/>
    </xf>
    <xf numFmtId="0" fontId="23" fillId="0" borderId="0" xfId="0" applyFont="1" applyAlignment="1">
      <alignment vertical="top"/>
    </xf>
    <xf numFmtId="0" fontId="8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29" fillId="0" borderId="0" xfId="0" applyFont="1" applyAlignment="1"/>
    <xf numFmtId="0" fontId="1" fillId="0" borderId="0" xfId="0" applyFont="1" applyAlignment="1">
      <alignment vertical="top" wrapText="1"/>
    </xf>
    <xf numFmtId="0" fontId="23" fillId="0" borderId="0" xfId="0" applyFont="1" applyAlignment="1">
      <alignment horizontal="center" vertical="top"/>
    </xf>
    <xf numFmtId="0" fontId="14" fillId="0" borderId="0" xfId="0" applyFont="1" applyAlignment="1">
      <alignment horizontal="left" wrapText="1"/>
    </xf>
    <xf numFmtId="49" fontId="9" fillId="0" borderId="44" xfId="0" applyNumberFormat="1" applyFont="1" applyBorder="1" applyAlignment="1">
      <alignment horizontal="center"/>
    </xf>
    <xf numFmtId="3" fontId="5" fillId="0" borderId="35" xfId="0" applyNumberFormat="1" applyFont="1" applyBorder="1" applyAlignment="1">
      <alignment horizontal="center"/>
    </xf>
    <xf numFmtId="0" fontId="9" fillId="0" borderId="59" xfId="0" applyFont="1" applyBorder="1" applyAlignment="1"/>
    <xf numFmtId="3" fontId="10" fillId="0" borderId="37" xfId="0" applyNumberFormat="1" applyFont="1" applyBorder="1" applyAlignment="1"/>
    <xf numFmtId="49" fontId="9" fillId="0" borderId="62" xfId="0" applyNumberFormat="1" applyFont="1" applyBorder="1" applyAlignment="1">
      <alignment horizontal="center"/>
    </xf>
    <xf numFmtId="3" fontId="10" fillId="0" borderId="39" xfId="0" applyNumberFormat="1" applyFont="1" applyBorder="1" applyAlignment="1">
      <alignment horizontal="center" vertical="top"/>
    </xf>
    <xf numFmtId="49" fontId="9" fillId="0" borderId="53" xfId="0" applyNumberFormat="1" applyFont="1" applyBorder="1" applyAlignment="1">
      <alignment horizontal="center"/>
    </xf>
    <xf numFmtId="3" fontId="10" fillId="0" borderId="43" xfId="0" applyNumberFormat="1" applyFont="1" applyBorder="1" applyAlignment="1">
      <alignment horizontal="center" vertical="top"/>
    </xf>
    <xf numFmtId="49" fontId="9" fillId="0" borderId="59" xfId="0" applyNumberFormat="1" applyFont="1" applyBorder="1" applyAlignment="1">
      <alignment horizontal="center"/>
    </xf>
    <xf numFmtId="0" fontId="9" fillId="0" borderId="37" xfId="0" applyFont="1" applyBorder="1" applyAlignment="1">
      <alignment horizontal="center" vertical="top"/>
    </xf>
    <xf numFmtId="0" fontId="9" fillId="0" borderId="44" xfId="0" applyFont="1" applyBorder="1" applyAlignment="1">
      <alignment horizontal="center"/>
    </xf>
    <xf numFmtId="49" fontId="5" fillId="0" borderId="44" xfId="0" applyNumberFormat="1" applyFont="1" applyBorder="1" applyAlignment="1">
      <alignment horizontal="center"/>
    </xf>
    <xf numFmtId="0" fontId="9" fillId="0" borderId="62" xfId="0" applyFont="1" applyBorder="1" applyAlignment="1">
      <alignment horizontal="left" vertical="top"/>
    </xf>
    <xf numFmtId="0" fontId="9" fillId="0" borderId="39" xfId="0" applyFont="1" applyBorder="1" applyAlignment="1">
      <alignment horizontal="left" vertical="top"/>
    </xf>
    <xf numFmtId="0" fontId="9" fillId="0" borderId="25" xfId="0" applyFont="1" applyBorder="1" applyAlignment="1">
      <alignment horizontal="center"/>
    </xf>
    <xf numFmtId="49" fontId="14" fillId="0" borderId="56" xfId="0" applyNumberFormat="1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164" fontId="13" fillId="0" borderId="50" xfId="0" applyNumberFormat="1" applyFont="1" applyBorder="1" applyAlignment="1">
      <alignment horizontal="center" vertical="center"/>
    </xf>
    <xf numFmtId="164" fontId="13" fillId="0" borderId="32" xfId="0" applyNumberFormat="1" applyFont="1" applyBorder="1" applyAlignment="1">
      <alignment horizontal="center" vertical="center"/>
    </xf>
    <xf numFmtId="49" fontId="9" fillId="0" borderId="44" xfId="0" applyNumberFormat="1" applyFont="1" applyBorder="1" applyAlignment="1">
      <alignment horizontal="center" vertical="center"/>
    </xf>
    <xf numFmtId="49" fontId="9" fillId="0" borderId="35" xfId="0" applyNumberFormat="1" applyFont="1" applyBorder="1" applyAlignment="1">
      <alignment horizontal="center" vertical="center"/>
    </xf>
    <xf numFmtId="0" fontId="5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23" fillId="0" borderId="9" xfId="0" applyFont="1" applyBorder="1" applyAlignment="1">
      <alignment wrapText="1"/>
    </xf>
    <xf numFmtId="0" fontId="23" fillId="0" borderId="0" xfId="0" applyFont="1" applyAlignment="1">
      <alignment wrapText="1"/>
    </xf>
    <xf numFmtId="0" fontId="8" fillId="0" borderId="66" xfId="0" applyFont="1" applyBorder="1" applyAlignment="1">
      <alignment horizontal="center" vertical="center" wrapText="1"/>
    </xf>
    <xf numFmtId="0" fontId="8" fillId="0" borderId="69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top"/>
    </xf>
    <xf numFmtId="49" fontId="14" fillId="0" borderId="25" xfId="0" applyNumberFormat="1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2" fontId="5" fillId="0" borderId="44" xfId="0" applyNumberFormat="1" applyFont="1" applyBorder="1" applyAlignment="1">
      <alignment horizontal="center"/>
    </xf>
    <xf numFmtId="2" fontId="5" fillId="0" borderId="55" xfId="0" applyNumberFormat="1" applyFont="1" applyBorder="1" applyAlignment="1">
      <alignment horizontal="center"/>
    </xf>
    <xf numFmtId="2" fontId="5" fillId="0" borderId="35" xfId="0" applyNumberFormat="1" applyFont="1" applyBorder="1" applyAlignment="1">
      <alignment horizontal="center"/>
    </xf>
    <xf numFmtId="49" fontId="14" fillId="0" borderId="30" xfId="0" applyNumberFormat="1" applyFont="1" applyBorder="1" applyAlignment="1">
      <alignment horizontal="center" vertical="center" wrapText="1"/>
    </xf>
    <xf numFmtId="0" fontId="14" fillId="0" borderId="70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13" fillId="0" borderId="32" xfId="0" applyFont="1" applyBorder="1" applyAlignment="1"/>
    <xf numFmtId="0" fontId="15" fillId="0" borderId="0" xfId="0" applyFont="1" applyAlignment="1">
      <alignment horizontal="center" vertical="center"/>
    </xf>
    <xf numFmtId="0" fontId="26" fillId="0" borderId="5" xfId="0" applyFont="1" applyBorder="1" applyAlignment="1">
      <alignment horizontal="center"/>
    </xf>
    <xf numFmtId="166" fontId="30" fillId="0" borderId="71" xfId="0" applyNumberFormat="1" applyFont="1" applyFill="1" applyBorder="1" applyAlignment="1" applyProtection="1">
      <alignment horizontal="center"/>
      <protection locked="0"/>
    </xf>
    <xf numFmtId="166" fontId="30" fillId="0" borderId="72" xfId="0" applyNumberFormat="1" applyFont="1" applyFill="1" applyBorder="1" applyAlignment="1" applyProtection="1">
      <alignment horizontal="center"/>
      <protection locked="0"/>
    </xf>
    <xf numFmtId="167" fontId="30" fillId="0" borderId="73" xfId="0" applyNumberFormat="1" applyFont="1" applyFill="1" applyBorder="1" applyAlignment="1" applyProtection="1">
      <alignment horizontal="center"/>
      <protection locked="0"/>
    </xf>
    <xf numFmtId="49" fontId="31" fillId="0" borderId="74" xfId="0" applyNumberFormat="1" applyFont="1" applyBorder="1" applyAlignment="1">
      <alignment horizontal="center"/>
    </xf>
    <xf numFmtId="0" fontId="31" fillId="0" borderId="75" xfId="0" applyFont="1" applyBorder="1" applyAlignment="1">
      <alignment horizontal="center" vertical="top"/>
    </xf>
    <xf numFmtId="0" fontId="31" fillId="0" borderId="76" xfId="0" applyFont="1" applyBorder="1" applyAlignment="1">
      <alignment horizontal="center"/>
    </xf>
    <xf numFmtId="49" fontId="31" fillId="0" borderId="77" xfId="0" applyNumberFormat="1" applyFont="1" applyBorder="1" applyAlignment="1">
      <alignment horizontal="center"/>
    </xf>
    <xf numFmtId="0" fontId="31" fillId="0" borderId="78" xfId="0" applyFont="1" applyBorder="1" applyAlignment="1">
      <alignment horizontal="center" vertical="top"/>
    </xf>
    <xf numFmtId="0" fontId="31" fillId="0" borderId="79" xfId="0" applyFont="1" applyBorder="1" applyAlignment="1">
      <alignment horizontal="center"/>
    </xf>
    <xf numFmtId="49" fontId="31" fillId="0" borderId="80" xfId="0" applyNumberFormat="1" applyFont="1" applyBorder="1" applyAlignment="1">
      <alignment horizontal="center"/>
    </xf>
    <xf numFmtId="0" fontId="31" fillId="0" borderId="81" xfId="0" applyFont="1" applyBorder="1" applyAlignment="1">
      <alignment horizontal="center" vertical="top"/>
    </xf>
    <xf numFmtId="0" fontId="31" fillId="0" borderId="82" xfId="0" applyFont="1" applyBorder="1" applyAlignment="1">
      <alignment horizontal="center"/>
    </xf>
    <xf numFmtId="49" fontId="31" fillId="0" borderId="83" xfId="0" applyNumberFormat="1" applyFont="1" applyBorder="1" applyAlignment="1">
      <alignment horizontal="center"/>
    </xf>
    <xf numFmtId="49" fontId="31" fillId="0" borderId="84" xfId="0" applyNumberFormat="1" applyFont="1" applyBorder="1" applyAlignment="1">
      <alignment horizontal="center"/>
    </xf>
    <xf numFmtId="0" fontId="31" fillId="0" borderId="85" xfId="0" applyFont="1" applyBorder="1" applyAlignment="1">
      <alignment horizontal="center" vertical="top"/>
    </xf>
    <xf numFmtId="0" fontId="31" fillId="0" borderId="86" xfId="0" applyFont="1" applyBorder="1" applyAlignment="1">
      <alignment horizontal="center"/>
    </xf>
    <xf numFmtId="49" fontId="32" fillId="0" borderId="71" xfId="0" applyNumberFormat="1" applyFont="1" applyFill="1" applyBorder="1" applyAlignment="1">
      <alignment horizontal="center"/>
    </xf>
    <xf numFmtId="3" fontId="30" fillId="0" borderId="73" xfId="0" applyNumberFormat="1" applyFont="1" applyFill="1" applyBorder="1" applyAlignment="1" applyProtection="1">
      <alignment horizontal="center"/>
      <protection locked="0"/>
    </xf>
    <xf numFmtId="49" fontId="32" fillId="0" borderId="87" xfId="0" applyNumberFormat="1" applyFont="1" applyBorder="1" applyAlignment="1">
      <alignment horizontal="center"/>
    </xf>
    <xf numFmtId="0" fontId="32" fillId="0" borderId="79" xfId="0" applyFont="1" applyBorder="1" applyAlignment="1">
      <alignment horizontal="center" vertical="top"/>
    </xf>
    <xf numFmtId="49" fontId="32" fillId="0" borderId="88" xfId="0" applyNumberFormat="1" applyFont="1" applyBorder="1" applyAlignment="1">
      <alignment horizontal="center"/>
    </xf>
    <xf numFmtId="0" fontId="32" fillId="0" borderId="82" xfId="0" applyFont="1" applyBorder="1" applyAlignment="1">
      <alignment horizontal="center" vertical="top"/>
    </xf>
    <xf numFmtId="49" fontId="32" fillId="0" borderId="89" xfId="0" applyNumberFormat="1" applyFont="1" applyBorder="1" applyAlignment="1">
      <alignment horizontal="center"/>
    </xf>
    <xf numFmtId="0" fontId="32" fillId="0" borderId="86" xfId="0" applyFont="1" applyBorder="1" applyAlignment="1">
      <alignment horizontal="center" vertical="top"/>
    </xf>
    <xf numFmtId="0" fontId="32" fillId="0" borderId="71" xfId="0" applyFont="1" applyFill="1" applyBorder="1" applyAlignment="1">
      <alignment horizontal="center"/>
    </xf>
    <xf numFmtId="49" fontId="30" fillId="0" borderId="71" xfId="0" applyNumberFormat="1" applyFont="1" applyFill="1" applyBorder="1" applyAlignment="1" applyProtection="1">
      <alignment horizontal="center"/>
      <protection locked="0"/>
    </xf>
    <xf numFmtId="167" fontId="30" fillId="0" borderId="73" xfId="0" applyNumberFormat="1" applyFont="1" applyFill="1" applyBorder="1" applyAlignment="1">
      <alignment horizontal="center"/>
    </xf>
    <xf numFmtId="166" fontId="30" fillId="0" borderId="71" xfId="0" applyNumberFormat="1" applyFont="1" applyFill="1" applyBorder="1" applyAlignment="1" applyProtection="1">
      <alignment horizontal="center"/>
    </xf>
    <xf numFmtId="166" fontId="30" fillId="0" borderId="72" xfId="0" applyNumberFormat="1" applyFont="1" applyFill="1" applyBorder="1" applyAlignment="1" applyProtection="1">
      <alignment horizontal="center"/>
    </xf>
    <xf numFmtId="167" fontId="30" fillId="0" borderId="73" xfId="0" applyNumberFormat="1" applyFont="1" applyFill="1" applyBorder="1" applyAlignment="1" applyProtection="1">
      <alignment horizontal="center"/>
    </xf>
    <xf numFmtId="0" fontId="32" fillId="0" borderId="87" xfId="0" applyFont="1" applyBorder="1"/>
    <xf numFmtId="3" fontId="33" fillId="0" borderId="79" xfId="0" applyNumberFormat="1" applyFont="1" applyBorder="1"/>
    <xf numFmtId="3" fontId="33" fillId="0" borderId="82" xfId="0" applyNumberFormat="1" applyFont="1" applyBorder="1" applyAlignment="1">
      <alignment horizontal="center" vertical="top"/>
    </xf>
    <xf numFmtId="3" fontId="33" fillId="0" borderId="86" xfId="0" applyNumberFormat="1" applyFont="1" applyBorder="1" applyAlignment="1">
      <alignment horizontal="center" vertical="top"/>
    </xf>
    <xf numFmtId="3" fontId="30" fillId="0" borderId="73" xfId="0" applyNumberFormat="1" applyFont="1" applyFill="1" applyBorder="1" applyAlignment="1" applyProtection="1">
      <alignment horizontal="center"/>
    </xf>
    <xf numFmtId="0" fontId="32" fillId="0" borderId="88" xfId="0" applyFont="1" applyBorder="1" applyAlignment="1">
      <alignment horizontal="left" vertical="top"/>
    </xf>
    <xf numFmtId="0" fontId="32" fillId="0" borderId="82" xfId="0" applyFont="1" applyBorder="1" applyAlignment="1">
      <alignment horizontal="left" vertical="top"/>
    </xf>
    <xf numFmtId="167" fontId="30" fillId="0" borderId="71" xfId="0" applyNumberFormat="1" applyFont="1" applyFill="1" applyBorder="1" applyAlignment="1">
      <alignment horizontal="center"/>
    </xf>
    <xf numFmtId="166" fontId="30" fillId="0" borderId="71" xfId="0" applyNumberFormat="1" applyFont="1" applyFill="1" applyBorder="1" applyAlignment="1">
      <alignment horizontal="center"/>
    </xf>
    <xf numFmtId="166" fontId="30" fillId="0" borderId="72" xfId="0" applyNumberFormat="1" applyFont="1" applyFill="1" applyBorder="1" applyAlignment="1">
      <alignment horizontal="center"/>
    </xf>
    <xf numFmtId="0" fontId="32" fillId="0" borderId="90" xfId="0" applyFont="1" applyFill="1" applyBorder="1" applyAlignment="1">
      <alignment horizontal="center"/>
    </xf>
    <xf numFmtId="0" fontId="32" fillId="0" borderId="91" xfId="0" applyFont="1" applyBorder="1"/>
    <xf numFmtId="0" fontId="32" fillId="0" borderId="79" xfId="0" applyFont="1" applyBorder="1"/>
    <xf numFmtId="0" fontId="32" fillId="0" borderId="92" xfId="0" applyFont="1" applyBorder="1" applyAlignment="1">
      <alignment horizontal="center"/>
    </xf>
    <xf numFmtId="0" fontId="32" fillId="0" borderId="82" xfId="0" applyFont="1" applyBorder="1"/>
    <xf numFmtId="0" fontId="32" fillId="0" borderId="93" xfId="0" applyFont="1" applyBorder="1" applyAlignment="1">
      <alignment horizontal="center"/>
    </xf>
    <xf numFmtId="0" fontId="32" fillId="0" borderId="86" xfId="0" applyFont="1" applyBorder="1"/>
    <xf numFmtId="167" fontId="30" fillId="0" borderId="71" xfId="0" applyNumberFormat="1" applyFont="1" applyFill="1" applyBorder="1" applyAlignment="1" applyProtection="1">
      <alignment horizontal="center"/>
      <protection locked="0"/>
    </xf>
    <xf numFmtId="0" fontId="32" fillId="0" borderId="92" xfId="0" applyFont="1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0" fillId="0" borderId="0" xfId="0" applyFont="1" applyAlignment="1"/>
    <xf numFmtId="0" fontId="5" fillId="0" borderId="0" xfId="0" applyFont="1" applyAlignment="1">
      <alignment horizontal="center" vertical="center" wrapText="1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11" fillId="0" borderId="5" xfId="0" applyFont="1" applyBorder="1"/>
    <xf numFmtId="0" fontId="8" fillId="0" borderId="7" xfId="0" applyFont="1" applyBorder="1" applyAlignment="1">
      <alignment horizontal="center" vertical="center"/>
    </xf>
    <xf numFmtId="0" fontId="11" fillId="0" borderId="14" xfId="0" applyFont="1" applyBorder="1"/>
    <xf numFmtId="0" fontId="11" fillId="0" borderId="20" xfId="0" applyFont="1" applyBorder="1"/>
    <xf numFmtId="49" fontId="8" fillId="0" borderId="8" xfId="0" applyNumberFormat="1" applyFont="1" applyBorder="1" applyAlignment="1">
      <alignment horizontal="center" vertical="center" wrapText="1"/>
    </xf>
    <xf numFmtId="0" fontId="11" fillId="0" borderId="15" xfId="0" applyFont="1" applyBorder="1"/>
    <xf numFmtId="0" fontId="11" fillId="0" borderId="21" xfId="0" applyFont="1" applyBorder="1"/>
    <xf numFmtId="0" fontId="8" fillId="0" borderId="9" xfId="0" applyFont="1" applyBorder="1" applyAlignment="1">
      <alignment horizontal="center" vertical="center" wrapText="1"/>
    </xf>
    <xf numFmtId="0" fontId="11" fillId="0" borderId="10" xfId="0" applyFont="1" applyBorder="1"/>
    <xf numFmtId="0" fontId="11" fillId="0" borderId="16" xfId="0" applyFont="1" applyBorder="1"/>
    <xf numFmtId="0" fontId="15" fillId="0" borderId="17" xfId="0" applyFont="1" applyBorder="1" applyAlignment="1">
      <alignment horizontal="center" vertical="center" wrapText="1"/>
    </xf>
    <xf numFmtId="0" fontId="11" fillId="0" borderId="18" xfId="0" applyFont="1" applyBorder="1"/>
    <xf numFmtId="0" fontId="14" fillId="0" borderId="19" xfId="0" applyFont="1" applyBorder="1" applyAlignment="1">
      <alignment horizontal="center" vertical="center" wrapText="1"/>
    </xf>
    <xf numFmtId="0" fontId="11" fillId="0" borderId="13" xfId="0" applyFont="1" applyBorder="1"/>
    <xf numFmtId="0" fontId="2" fillId="0" borderId="0" xfId="0" applyFont="1" applyAlignment="1"/>
    <xf numFmtId="0" fontId="13" fillId="0" borderId="0" xfId="0" applyFont="1" applyAlignment="1"/>
    <xf numFmtId="0" fontId="1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11" xfId="0" applyFont="1" applyBorder="1" applyAlignment="1">
      <alignment horizontal="center" vertical="center"/>
    </xf>
    <xf numFmtId="0" fontId="11" fillId="0" borderId="12" xfId="0" applyFont="1" applyBorder="1"/>
    <xf numFmtId="0" fontId="15" fillId="0" borderId="50" xfId="0" applyFont="1" applyBorder="1" applyAlignment="1">
      <alignment horizontal="center" vertical="center" wrapText="1"/>
    </xf>
    <xf numFmtId="0" fontId="11" fillId="0" borderId="48" xfId="0" applyFont="1" applyBorder="1"/>
    <xf numFmtId="0" fontId="11" fillId="0" borderId="33" xfId="0" applyFont="1" applyBorder="1"/>
    <xf numFmtId="0" fontId="15" fillId="0" borderId="48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top" wrapText="1"/>
    </xf>
    <xf numFmtId="0" fontId="15" fillId="0" borderId="0" xfId="0" applyFont="1" applyAlignment="1">
      <alignment horizontal="right" vertical="top"/>
    </xf>
    <xf numFmtId="0" fontId="7" fillId="0" borderId="0" xfId="0" applyFont="1" applyAlignment="1">
      <alignment horizontal="center" wrapText="1"/>
    </xf>
    <xf numFmtId="0" fontId="8" fillId="0" borderId="7" xfId="0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0" fontId="11" fillId="0" borderId="3" xfId="0" applyFont="1" applyBorder="1"/>
    <xf numFmtId="0" fontId="11" fillId="0" borderId="9" xfId="0" applyFont="1" applyBorder="1"/>
    <xf numFmtId="0" fontId="11" fillId="0" borderId="47" xfId="0" applyFont="1" applyBorder="1"/>
    <xf numFmtId="0" fontId="11" fillId="0" borderId="1" xfId="0" applyFont="1" applyBorder="1"/>
    <xf numFmtId="0" fontId="11" fillId="0" borderId="49" xfId="0" applyFont="1" applyBorder="1"/>
    <xf numFmtId="0" fontId="13" fillId="0" borderId="48" xfId="0" applyFont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1" fillId="0" borderId="65" xfId="0" applyFont="1" applyBorder="1"/>
    <xf numFmtId="0" fontId="15" fillId="0" borderId="7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4" fillId="0" borderId="48" xfId="0" applyFont="1" applyBorder="1" applyAlignment="1">
      <alignment horizontal="center" vertical="center" wrapText="1"/>
    </xf>
    <xf numFmtId="0" fontId="14" fillId="0" borderId="5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50" xfId="0" applyFont="1" applyBorder="1" applyAlignment="1">
      <alignment horizontal="center" vertical="center"/>
    </xf>
    <xf numFmtId="0" fontId="15" fillId="0" borderId="0" xfId="0" applyFont="1" applyAlignment="1">
      <alignment horizontal="center" vertical="top"/>
    </xf>
    <xf numFmtId="0" fontId="15" fillId="0" borderId="19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/>
    </xf>
    <xf numFmtId="0" fontId="1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5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0"/>
  <sheetViews>
    <sheetView tabSelected="1" zoomScale="57" zoomScaleNormal="57" workbookViewId="0">
      <selection activeCell="C8" sqref="C8:F8"/>
    </sheetView>
  </sheetViews>
  <sheetFormatPr defaultColWidth="14.42578125" defaultRowHeight="15" customHeight="1"/>
  <cols>
    <col min="1" max="1" width="104.42578125" customWidth="1"/>
    <col min="2" max="2" width="7.5703125" customWidth="1"/>
    <col min="3" max="3" width="26.85546875" customWidth="1"/>
    <col min="4" max="4" width="24" customWidth="1"/>
    <col min="5" max="5" width="25" customWidth="1"/>
    <col min="6" max="6" width="24.85546875" customWidth="1"/>
    <col min="7" max="7" width="27.28515625" customWidth="1"/>
    <col min="8" max="8" width="25" customWidth="1"/>
    <col min="9" max="9" width="31" customWidth="1"/>
    <col min="10" max="10" width="24.28515625" customWidth="1"/>
    <col min="11" max="11" width="13.85546875" customWidth="1"/>
    <col min="12" max="30" width="9.140625" customWidth="1"/>
  </cols>
  <sheetData>
    <row r="1" spans="1:30" ht="19.5" customHeight="1">
      <c r="A1" s="1"/>
      <c r="B1" s="1"/>
      <c r="C1" s="1"/>
      <c r="D1" s="1"/>
      <c r="E1" s="1"/>
      <c r="F1" s="1"/>
      <c r="G1" s="2"/>
      <c r="H1" s="3"/>
      <c r="I1" s="4"/>
      <c r="J1" s="5"/>
      <c r="K1" s="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0" ht="21" customHeight="1">
      <c r="A2" s="333" t="s">
        <v>0</v>
      </c>
      <c r="B2" s="334"/>
      <c r="C2" s="334"/>
      <c r="D2" s="334"/>
      <c r="E2" s="334"/>
      <c r="F2" s="334"/>
      <c r="G2" s="334"/>
      <c r="H2" s="6"/>
      <c r="I2" s="7"/>
      <c r="J2" s="7"/>
      <c r="K2" s="8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41.25" customHeight="1">
      <c r="A3" s="335" t="s">
        <v>1</v>
      </c>
      <c r="B3" s="334"/>
      <c r="C3" s="334"/>
      <c r="D3" s="334"/>
      <c r="E3" s="334"/>
      <c r="F3" s="334"/>
      <c r="G3" s="334"/>
      <c r="H3" s="6"/>
      <c r="I3" s="6"/>
      <c r="J3" s="9" t="s">
        <v>2</v>
      </c>
      <c r="K3" s="10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0" ht="15.75" customHeight="1">
      <c r="A4" s="336"/>
      <c r="B4" s="334"/>
      <c r="C4" s="334"/>
      <c r="D4" s="334"/>
      <c r="E4" s="334"/>
      <c r="F4" s="334"/>
      <c r="G4" s="334"/>
      <c r="H4" s="11"/>
      <c r="I4" s="12" t="s">
        <v>3</v>
      </c>
      <c r="J4" s="13" t="s">
        <v>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15.75" customHeight="1">
      <c r="A5" s="6"/>
      <c r="B5" s="6"/>
      <c r="C5" s="6"/>
      <c r="D5" s="6"/>
      <c r="E5" s="6"/>
      <c r="F5" s="6"/>
      <c r="G5" s="6"/>
      <c r="H5" s="11"/>
      <c r="I5" s="14" t="s">
        <v>5</v>
      </c>
      <c r="J5" s="1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 ht="15" customHeight="1">
      <c r="A6" s="337" t="s">
        <v>6</v>
      </c>
      <c r="B6" s="334"/>
      <c r="C6" s="334"/>
      <c r="D6" s="334"/>
      <c r="E6" s="334"/>
      <c r="F6" s="334"/>
      <c r="G6" s="334"/>
      <c r="H6" s="6"/>
      <c r="I6" s="14" t="s">
        <v>7</v>
      </c>
      <c r="J6" s="1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15" customHeight="1">
      <c r="A7" s="338" t="s">
        <v>8</v>
      </c>
      <c r="B7" s="334"/>
      <c r="C7" s="17"/>
      <c r="D7" s="17"/>
      <c r="E7" s="17"/>
      <c r="F7" s="17"/>
      <c r="G7" s="18"/>
      <c r="H7" s="19"/>
      <c r="I7" s="14" t="s">
        <v>9</v>
      </c>
      <c r="J7" s="16"/>
      <c r="K7" s="20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0" ht="18" customHeight="1">
      <c r="A8" s="338" t="s">
        <v>10</v>
      </c>
      <c r="B8" s="334"/>
      <c r="C8" s="339" t="s">
        <v>421</v>
      </c>
      <c r="D8" s="340"/>
      <c r="E8" s="340"/>
      <c r="F8" s="340"/>
      <c r="G8" s="22"/>
      <c r="H8" s="22"/>
      <c r="I8" s="14" t="s">
        <v>11</v>
      </c>
      <c r="J8" s="16"/>
      <c r="K8" s="20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ht="18" customHeight="1">
      <c r="A9" s="338" t="s">
        <v>12</v>
      </c>
      <c r="B9" s="334"/>
      <c r="C9" s="21"/>
      <c r="D9" s="21"/>
      <c r="E9" s="21"/>
      <c r="F9" s="21"/>
      <c r="G9" s="22"/>
      <c r="H9" s="22"/>
      <c r="I9" s="14" t="s">
        <v>13</v>
      </c>
      <c r="J9" s="16"/>
      <c r="K9" s="20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</row>
    <row r="10" spans="1:30" ht="15" customHeight="1">
      <c r="A10" s="338" t="s">
        <v>14</v>
      </c>
      <c r="B10" s="334"/>
      <c r="C10" s="23"/>
      <c r="D10" s="23"/>
      <c r="E10" s="17"/>
      <c r="F10" s="17"/>
      <c r="G10" s="18"/>
      <c r="H10" s="18"/>
      <c r="I10" s="14"/>
      <c r="J10" s="15"/>
      <c r="K10" s="20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1:30" ht="19.5" customHeight="1">
      <c r="A11" s="24" t="s">
        <v>15</v>
      </c>
      <c r="B11" s="354"/>
      <c r="C11" s="334"/>
      <c r="D11" s="25"/>
      <c r="E11" s="24"/>
      <c r="F11" s="24"/>
      <c r="G11" s="18"/>
      <c r="H11" s="18"/>
      <c r="I11" s="14" t="s">
        <v>16</v>
      </c>
      <c r="J11" s="16" t="s">
        <v>17</v>
      </c>
      <c r="K11" s="20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</row>
    <row r="12" spans="1:30" ht="12" customHeight="1">
      <c r="A12" s="17" t="s">
        <v>18</v>
      </c>
      <c r="B12" s="355"/>
      <c r="C12" s="334"/>
      <c r="D12" s="24"/>
      <c r="E12" s="24"/>
      <c r="F12" s="24"/>
      <c r="G12" s="18"/>
      <c r="H12" s="18"/>
      <c r="I12" s="14" t="s">
        <v>16</v>
      </c>
      <c r="J12" s="16" t="s">
        <v>19</v>
      </c>
      <c r="K12" s="20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1:30" ht="15" customHeight="1">
      <c r="A13" s="17" t="s">
        <v>20</v>
      </c>
      <c r="B13" s="355"/>
      <c r="C13" s="334"/>
      <c r="D13" s="24"/>
      <c r="E13" s="24"/>
      <c r="F13" s="24"/>
      <c r="G13" s="18"/>
      <c r="H13" s="18"/>
      <c r="I13" s="14" t="s">
        <v>16</v>
      </c>
      <c r="J13" s="27" t="s">
        <v>21</v>
      </c>
      <c r="K13" s="20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spans="1:30" ht="0.75" customHeight="1">
      <c r="A14" s="356"/>
      <c r="B14" s="334"/>
      <c r="C14" s="334"/>
      <c r="D14" s="334"/>
      <c r="E14" s="334"/>
      <c r="F14" s="334"/>
      <c r="G14" s="334"/>
      <c r="H14" s="334"/>
      <c r="I14" s="334"/>
      <c r="J14" s="334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spans="1:30" ht="27" customHeight="1">
      <c r="A15" s="357" t="s">
        <v>22</v>
      </c>
      <c r="B15" s="334"/>
      <c r="C15" s="334"/>
      <c r="D15" s="334"/>
      <c r="E15" s="334"/>
      <c r="F15" s="334"/>
      <c r="G15" s="334"/>
      <c r="H15" s="334"/>
      <c r="I15" s="334"/>
      <c r="J15" s="334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spans="1:30" ht="23.25" customHeight="1">
      <c r="A16" s="341" t="s">
        <v>23</v>
      </c>
      <c r="B16" s="344" t="s">
        <v>24</v>
      </c>
      <c r="C16" s="347" t="s">
        <v>25</v>
      </c>
      <c r="D16" s="348"/>
      <c r="E16" s="358" t="s">
        <v>26</v>
      </c>
      <c r="F16" s="359"/>
      <c r="G16" s="359"/>
      <c r="H16" s="359"/>
      <c r="I16" s="359"/>
      <c r="J16" s="353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</row>
    <row r="17" spans="1:30" ht="77.25" customHeight="1">
      <c r="A17" s="342"/>
      <c r="B17" s="345"/>
      <c r="C17" s="340"/>
      <c r="D17" s="349"/>
      <c r="E17" s="350" t="s">
        <v>27</v>
      </c>
      <c r="F17" s="351"/>
      <c r="G17" s="352" t="s">
        <v>28</v>
      </c>
      <c r="H17" s="353"/>
      <c r="I17" s="352" t="s">
        <v>29</v>
      </c>
      <c r="J17" s="353"/>
      <c r="K17" s="6"/>
      <c r="L17" s="28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 spans="1:30" ht="38.25" customHeight="1">
      <c r="A18" s="343"/>
      <c r="B18" s="346"/>
      <c r="C18" s="29" t="s">
        <v>30</v>
      </c>
      <c r="D18" s="30" t="s">
        <v>31</v>
      </c>
      <c r="E18" s="30" t="s">
        <v>30</v>
      </c>
      <c r="F18" s="31" t="s">
        <v>32</v>
      </c>
      <c r="G18" s="32" t="s">
        <v>30</v>
      </c>
      <c r="H18" s="33" t="s">
        <v>31</v>
      </c>
      <c r="I18" s="32" t="s">
        <v>33</v>
      </c>
      <c r="J18" s="33" t="s">
        <v>31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</row>
    <row r="19" spans="1:30" ht="18" customHeight="1">
      <c r="A19" s="34">
        <v>1</v>
      </c>
      <c r="B19" s="35" t="s">
        <v>34</v>
      </c>
      <c r="C19" s="36" t="s">
        <v>35</v>
      </c>
      <c r="D19" s="37" t="s">
        <v>36</v>
      </c>
      <c r="E19" s="37" t="s">
        <v>37</v>
      </c>
      <c r="F19" s="38" t="s">
        <v>38</v>
      </c>
      <c r="G19" s="39" t="s">
        <v>39</v>
      </c>
      <c r="H19" s="40" t="s">
        <v>40</v>
      </c>
      <c r="I19" s="39" t="s">
        <v>41</v>
      </c>
      <c r="J19" s="40" t="s">
        <v>42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 spans="1:30" ht="31.5" customHeight="1">
      <c r="A20" s="41" t="s">
        <v>43</v>
      </c>
      <c r="B20" s="42" t="s">
        <v>44</v>
      </c>
      <c r="C20" s="43" t="s">
        <v>45</v>
      </c>
      <c r="D20" s="44">
        <f>F20+'РАСХОДЫ 0106_0412'!H7+'РАСХОДЫ 0106_0412'!J7+'РАСХОДЫ 0505_1006'!D7+'РАСХОДЫ 0505_1006'!F7+'РАСХОДЫ 0505_1006'!H7+'РАСХОДЫ 0505_1006'!J7+'РАСХОДЫ 1105_1204'!D7+'РАСХОДЫ 1105_1204'!F7</f>
        <v>1871</v>
      </c>
      <c r="E20" s="43" t="s">
        <v>45</v>
      </c>
      <c r="F20" s="44">
        <f>H20+J20+'РАСХОДЫ 0103_0104'!J7+'РАСХОДЫ 0104_0106'!H7+'РАСХОДЫ 0106_0412'!F7</f>
        <v>1871</v>
      </c>
      <c r="G20" s="324" t="s">
        <v>45</v>
      </c>
      <c r="H20" s="286">
        <v>1502</v>
      </c>
      <c r="I20" s="43" t="s">
        <v>45</v>
      </c>
      <c r="J20" s="44">
        <f>'РАСХОДЫ 0103_0104'!D7+'РАСХОДЫ 0103_0104'!F7+'РАСХОДЫ 0103_0104'!H7</f>
        <v>0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</row>
    <row r="21" spans="1:30" ht="18" customHeight="1">
      <c r="A21" s="45" t="s">
        <v>46</v>
      </c>
      <c r="B21" s="46"/>
      <c r="C21" s="47"/>
      <c r="D21" s="48"/>
      <c r="E21" s="47"/>
      <c r="F21" s="48"/>
      <c r="G21" s="325"/>
      <c r="H21" s="326"/>
      <c r="I21" s="47"/>
      <c r="J21" s="48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</row>
    <row r="22" spans="1:30" ht="24" customHeight="1">
      <c r="A22" s="49" t="s">
        <v>47</v>
      </c>
      <c r="B22" s="50" t="s">
        <v>48</v>
      </c>
      <c r="C22" s="51" t="s">
        <v>45</v>
      </c>
      <c r="D22" s="52"/>
      <c r="E22" s="51" t="s">
        <v>45</v>
      </c>
      <c r="F22" s="52"/>
      <c r="G22" s="327" t="s">
        <v>45</v>
      </c>
      <c r="H22" s="328"/>
      <c r="I22" s="51" t="s">
        <v>45</v>
      </c>
      <c r="J22" s="52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</row>
    <row r="23" spans="1:30" ht="27" customHeight="1">
      <c r="A23" s="53" t="s">
        <v>49</v>
      </c>
      <c r="B23" s="54" t="s">
        <v>50</v>
      </c>
      <c r="C23" s="55" t="s">
        <v>45</v>
      </c>
      <c r="D23" s="56"/>
      <c r="E23" s="55" t="s">
        <v>45</v>
      </c>
      <c r="F23" s="56"/>
      <c r="G23" s="329" t="s">
        <v>45</v>
      </c>
      <c r="H23" s="330"/>
      <c r="I23" s="55" t="s">
        <v>45</v>
      </c>
      <c r="J23" s="5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</row>
    <row r="24" spans="1:30" ht="50.25" customHeight="1">
      <c r="A24" s="41" t="s">
        <v>51</v>
      </c>
      <c r="B24" s="42" t="s">
        <v>52</v>
      </c>
      <c r="C24" s="43" t="s">
        <v>45</v>
      </c>
      <c r="D24" s="44">
        <f>F24+'РАСХОДЫ 0106_0412'!H11+'РАСХОДЫ 0106_0412'!J11+'РАСХОДЫ 0505_1006'!D11+'РАСХОДЫ 0505_1006'!F11+'РАСХОДЫ 0505_1006'!H11+'РАСХОДЫ 0505_1006'!J11+'РАСХОДЫ 1105_1204'!D11+'РАСХОДЫ 1105_1204'!F11</f>
        <v>11448</v>
      </c>
      <c r="E24" s="43" t="s">
        <v>45</v>
      </c>
      <c r="F24" s="44">
        <f>H24+J24+'РАСХОДЫ 0103_0104'!J11+'РАСХОДЫ 0104_0106'!H11+'РАСХОДЫ 0106_0412'!F11</f>
        <v>10379</v>
      </c>
      <c r="G24" s="324" t="s">
        <v>45</v>
      </c>
      <c r="H24" s="286"/>
      <c r="I24" s="43" t="s">
        <v>45</v>
      </c>
      <c r="J24" s="44">
        <f>'РАСХОДЫ 0103_0104'!D11+'РАСХОДЫ 0103_0104'!F11+'РАСХОДЫ 0103_0104'!H11</f>
        <v>0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</row>
    <row r="25" spans="1:30" ht="13.5" customHeight="1">
      <c r="A25" s="45" t="s">
        <v>53</v>
      </c>
      <c r="B25" s="57"/>
      <c r="C25" s="47"/>
      <c r="D25" s="48"/>
      <c r="E25" s="47"/>
      <c r="F25" s="48"/>
      <c r="G25" s="325"/>
      <c r="H25" s="326"/>
      <c r="I25" s="47"/>
      <c r="J25" s="48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6" spans="1:30" ht="14.25" customHeight="1">
      <c r="A26" s="49" t="s">
        <v>54</v>
      </c>
      <c r="B26" s="50" t="s">
        <v>55</v>
      </c>
      <c r="C26" s="51" t="s">
        <v>45</v>
      </c>
      <c r="D26" s="52"/>
      <c r="E26" s="51" t="s">
        <v>45</v>
      </c>
      <c r="F26" s="52"/>
      <c r="G26" s="327" t="s">
        <v>45</v>
      </c>
      <c r="H26" s="328"/>
      <c r="I26" s="51" t="s">
        <v>45</v>
      </c>
      <c r="J26" s="52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</row>
    <row r="27" spans="1:30" ht="13.5" customHeight="1">
      <c r="A27" s="49" t="s">
        <v>56</v>
      </c>
      <c r="B27" s="50" t="s">
        <v>57</v>
      </c>
      <c r="C27" s="51" t="s">
        <v>45</v>
      </c>
      <c r="D27" s="52"/>
      <c r="E27" s="51" t="s">
        <v>45</v>
      </c>
      <c r="F27" s="52"/>
      <c r="G27" s="327" t="s">
        <v>45</v>
      </c>
      <c r="H27" s="328"/>
      <c r="I27" s="51" t="s">
        <v>45</v>
      </c>
      <c r="J27" s="52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</row>
    <row r="28" spans="1:30" ht="12.75" customHeight="1">
      <c r="A28" s="58" t="s">
        <v>58</v>
      </c>
      <c r="B28" s="59" t="s">
        <v>59</v>
      </c>
      <c r="C28" s="51" t="s">
        <v>45</v>
      </c>
      <c r="D28" s="52"/>
      <c r="E28" s="51" t="s">
        <v>45</v>
      </c>
      <c r="F28" s="52"/>
      <c r="G28" s="327" t="s">
        <v>45</v>
      </c>
      <c r="H28" s="328"/>
      <c r="I28" s="51" t="s">
        <v>45</v>
      </c>
      <c r="J28" s="52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</row>
    <row r="29" spans="1:30" ht="28.5" customHeight="1">
      <c r="A29" s="53" t="s">
        <v>49</v>
      </c>
      <c r="B29" s="54" t="s">
        <v>60</v>
      </c>
      <c r="C29" s="55" t="s">
        <v>45</v>
      </c>
      <c r="D29" s="56"/>
      <c r="E29" s="55" t="s">
        <v>45</v>
      </c>
      <c r="F29" s="56"/>
      <c r="G29" s="329" t="s">
        <v>45</v>
      </c>
      <c r="H29" s="330"/>
      <c r="I29" s="55" t="s">
        <v>45</v>
      </c>
      <c r="J29" s="5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</row>
    <row r="30" spans="1:30" ht="36.75" customHeight="1">
      <c r="A30" s="41" t="s">
        <v>61</v>
      </c>
      <c r="B30" s="42" t="s">
        <v>62</v>
      </c>
      <c r="C30" s="43" t="s">
        <v>45</v>
      </c>
      <c r="D30" s="44">
        <f>F30+'РАСХОДЫ 0106_0412'!H17+'РАСХОДЫ 0106_0412'!J17+'РАСХОДЫ 0505_1006'!D17+'РАСХОДЫ 0505_1006'!F17+'РАСХОДЫ 0505_1006'!H17+'РАСХОДЫ 0505_1006'!J17+'РАСХОДЫ 1105_1204'!D17+'РАСХОДЫ 1105_1204'!F17</f>
        <v>5514</v>
      </c>
      <c r="E30" s="43" t="s">
        <v>45</v>
      </c>
      <c r="F30" s="44">
        <f>H30+J30+'РАСХОДЫ 0103_0104'!J17+'РАСХОДЫ 0104_0106'!H17+'РАСХОДЫ 0106_0412'!F17</f>
        <v>4574</v>
      </c>
      <c r="G30" s="324" t="s">
        <v>45</v>
      </c>
      <c r="H30" s="310"/>
      <c r="I30" s="43" t="s">
        <v>45</v>
      </c>
      <c r="J30" s="44">
        <f>'РАСХОДЫ 0103_0104'!D17+'РАСХОДЫ 0103_0104'!F17+'РАСХОДЫ 0103_0104'!H17</f>
        <v>140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spans="1:30" ht="40.5" customHeight="1">
      <c r="A31" s="41" t="s">
        <v>63</v>
      </c>
      <c r="B31" s="42" t="s">
        <v>64</v>
      </c>
      <c r="C31" s="43" t="s">
        <v>45</v>
      </c>
      <c r="D31" s="44">
        <f>F31+'РАСХОДЫ 0106_0412'!H18+'РАСХОДЫ 0106_0412'!J18+'РАСХОДЫ 0505_1006'!D18+'РАСХОДЫ 0505_1006'!F18+'РАСХОДЫ 0505_1006'!H18+'РАСХОДЫ 0505_1006'!J18+'РАСХОДЫ 1105_1204'!D18+'РАСХОДЫ 1105_1204'!F18</f>
        <v>2491</v>
      </c>
      <c r="E31" s="43" t="s">
        <v>45</v>
      </c>
      <c r="F31" s="44">
        <f>H31+J31+'РАСХОДЫ 0103_0104'!J18+'РАСХОДЫ 0104_0106'!H18+'РАСХОДЫ 0106_0412'!F18</f>
        <v>2357</v>
      </c>
      <c r="G31" s="324" t="s">
        <v>45</v>
      </c>
      <c r="H31" s="310"/>
      <c r="I31" s="43" t="s">
        <v>45</v>
      </c>
      <c r="J31" s="44">
        <f>'РАСХОДЫ 0103_0104'!D18+'РАСХОДЫ 0103_0104'!F18+'РАСХОДЫ 0103_0104'!H18</f>
        <v>0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</row>
    <row r="32" spans="1:30" ht="55.5" customHeight="1">
      <c r="A32" s="41" t="s">
        <v>65</v>
      </c>
      <c r="B32" s="42" t="s">
        <v>66</v>
      </c>
      <c r="C32" s="60">
        <f>E32+'РАСХОДЫ 0106_0412'!G19+'РАСХОДЫ 0106_0412'!I19+'РАСХОДЫ 0505_1006'!C19+'РАСХОДЫ 0505_1006'!E19+'РАСХОДЫ 0505_1006'!G19+'РАСХОДЫ 0505_1006'!I19+'РАСХОДЫ 1105_1204'!C19+'РАСХОДЫ 1105_1204'!E19</f>
        <v>47886</v>
      </c>
      <c r="D32" s="44">
        <f>F32+'РАСХОДЫ 0106_0412'!H19+'РАСХОДЫ 0106_0412'!J19+'РАСХОДЫ 0505_1006'!D19+'РАСХОДЫ 0505_1006'!F19+'РАСХОДЫ 0505_1006'!H19+'РАСХОДЫ 0505_1006'!J19+'РАСХОДЫ 1105_1204'!D19+'РАСХОДЫ 1105_1204'!F19</f>
        <v>21324</v>
      </c>
      <c r="E32" s="60">
        <f>G32+I32+'РАСХОДЫ 0103_0104'!I19+'РАСХОДЫ 0104_0106'!G19+'РАСХОДЫ 0106_0412'!E19</f>
        <v>43115</v>
      </c>
      <c r="F32" s="44">
        <f>H32+J32+'РАСХОДЫ 0103_0104'!J19+'РАСХОДЫ 0104_0106'!H19+'РАСХОДЫ 0106_0412'!F19</f>
        <v>19181</v>
      </c>
      <c r="G32" s="331">
        <v>3560</v>
      </c>
      <c r="H32" s="310">
        <f>H20+H24+H30+H31</f>
        <v>1502</v>
      </c>
      <c r="I32" s="60">
        <f>'РАСХОДЫ 0103_0104'!C19+'РАСХОДЫ 0103_0104'!E19+'РАСХОДЫ 0103_0104'!G19</f>
        <v>316</v>
      </c>
      <c r="J32" s="44">
        <f>'РАСХОДЫ 0103_0104'!D19+'РАСХОДЫ 0103_0104'!F19+'РАСХОДЫ 0103_0104'!H19</f>
        <v>140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</row>
    <row r="33" spans="1:30" ht="33" customHeight="1">
      <c r="A33" s="41" t="s">
        <v>67</v>
      </c>
      <c r="B33" s="42" t="s">
        <v>68</v>
      </c>
      <c r="C33" s="60">
        <f>E33+'РАСХОДЫ 0106_0412'!G20+'РАСХОДЫ 0106_0412'!I20+'РАСХОДЫ 0505_1006'!C20+'РАСХОДЫ 0505_1006'!E20+'РАСХОДЫ 0505_1006'!G20+'РАСХОДЫ 0505_1006'!I20+'РАСХОДЫ 1105_1204'!C20+'РАСХОДЫ 1105_1204'!E20</f>
        <v>168</v>
      </c>
      <c r="D33" s="44">
        <f>F33+'РАСХОДЫ 0106_0412'!H20+'РАСХОДЫ 0106_0412'!J20+'РАСХОДЫ 0505_1006'!D20+'РАСХОДЫ 0505_1006'!F20+'РАСХОДЫ 0505_1006'!H20+'РАСХОДЫ 0505_1006'!J20+'РАСХОДЫ 1105_1204'!D20+'РАСХОДЫ 1105_1204'!F20</f>
        <v>70</v>
      </c>
      <c r="E33" s="60">
        <f>G33+I33+'РАСХОДЫ 0103_0104'!I20+'РАСХОДЫ 0104_0106'!G20+'РАСХОДЫ 0106_0412'!E20</f>
        <v>109</v>
      </c>
      <c r="F33" s="44">
        <f>H33+J33+'РАСХОДЫ 0103_0104'!J20+'РАСХОДЫ 0104_0106'!H20+'РАСХОДЫ 0106_0412'!F20</f>
        <v>52</v>
      </c>
      <c r="G33" s="331"/>
      <c r="H33" s="286"/>
      <c r="I33" s="60">
        <f>'РАСХОДЫ 0103_0104'!C20+'РАСХОДЫ 0103_0104'!E20+'РАСХОДЫ 0103_0104'!G20</f>
        <v>0</v>
      </c>
      <c r="J33" s="44">
        <f>'РАСХОДЫ 0103_0104'!D20+'РАСХОДЫ 0103_0104'!F20+'РАСХОДЫ 0103_0104'!H20</f>
        <v>0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</row>
    <row r="34" spans="1:30" ht="12.75" customHeight="1">
      <c r="A34" s="45" t="s">
        <v>69</v>
      </c>
      <c r="B34" s="61"/>
      <c r="C34" s="47"/>
      <c r="D34" s="48"/>
      <c r="E34" s="47"/>
      <c r="F34" s="48"/>
      <c r="G34" s="325"/>
      <c r="H34" s="326"/>
      <c r="I34" s="47"/>
      <c r="J34" s="48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</row>
    <row r="35" spans="1:30" ht="31.5" customHeight="1">
      <c r="A35" s="49" t="s">
        <v>70</v>
      </c>
      <c r="B35" s="50" t="s">
        <v>71</v>
      </c>
      <c r="C35" s="51" t="s">
        <v>45</v>
      </c>
      <c r="D35" s="62"/>
      <c r="E35" s="51" t="s">
        <v>45</v>
      </c>
      <c r="F35" s="62"/>
      <c r="G35" s="327" t="s">
        <v>45</v>
      </c>
      <c r="H35" s="305"/>
      <c r="I35" s="51" t="s">
        <v>45</v>
      </c>
      <c r="J35" s="62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</row>
    <row r="36" spans="1:30" ht="28.5" customHeight="1">
      <c r="A36" s="49" t="s">
        <v>72</v>
      </c>
      <c r="B36" s="50" t="s">
        <v>73</v>
      </c>
      <c r="C36" s="51" t="s">
        <v>45</v>
      </c>
      <c r="D36" s="62"/>
      <c r="E36" s="51" t="s">
        <v>45</v>
      </c>
      <c r="F36" s="62"/>
      <c r="G36" s="327" t="s">
        <v>45</v>
      </c>
      <c r="H36" s="305"/>
      <c r="I36" s="51" t="s">
        <v>45</v>
      </c>
      <c r="J36" s="62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</row>
    <row r="37" spans="1:30" ht="15.75" customHeight="1">
      <c r="A37" s="63" t="s">
        <v>74</v>
      </c>
      <c r="B37" s="64"/>
      <c r="C37" s="65"/>
      <c r="D37" s="62"/>
      <c r="E37" s="65"/>
      <c r="F37" s="62"/>
      <c r="G37" s="332"/>
      <c r="H37" s="305"/>
      <c r="I37" s="65"/>
      <c r="J37" s="62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</row>
    <row r="38" spans="1:30" ht="15.75" customHeight="1">
      <c r="A38" s="58" t="s">
        <v>75</v>
      </c>
      <c r="B38" s="59" t="s">
        <v>76</v>
      </c>
      <c r="C38" s="51" t="s">
        <v>45</v>
      </c>
      <c r="D38" s="62"/>
      <c r="E38" s="51" t="s">
        <v>45</v>
      </c>
      <c r="F38" s="62"/>
      <c r="G38" s="327" t="s">
        <v>45</v>
      </c>
      <c r="H38" s="305"/>
      <c r="I38" s="51" t="s">
        <v>45</v>
      </c>
      <c r="J38" s="62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</row>
    <row r="39" spans="1:30" ht="15.75" customHeight="1">
      <c r="A39" s="58" t="s">
        <v>77</v>
      </c>
      <c r="B39" s="59" t="s">
        <v>78</v>
      </c>
      <c r="C39" s="51" t="s">
        <v>45</v>
      </c>
      <c r="D39" s="62"/>
      <c r="E39" s="51" t="s">
        <v>45</v>
      </c>
      <c r="F39" s="62"/>
      <c r="G39" s="327" t="s">
        <v>45</v>
      </c>
      <c r="H39" s="305"/>
      <c r="I39" s="51" t="s">
        <v>45</v>
      </c>
      <c r="J39" s="62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</row>
    <row r="40" spans="1:30" ht="28.5" customHeight="1">
      <c r="A40" s="49" t="s">
        <v>79</v>
      </c>
      <c r="B40" s="50" t="s">
        <v>80</v>
      </c>
      <c r="C40" s="51" t="s">
        <v>45</v>
      </c>
      <c r="D40" s="62"/>
      <c r="E40" s="51"/>
      <c r="F40" s="62"/>
      <c r="G40" s="327"/>
      <c r="H40" s="305"/>
      <c r="I40" s="51"/>
      <c r="J40" s="62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</row>
    <row r="41" spans="1:30" ht="15.75" customHeight="1">
      <c r="A41" s="63" t="s">
        <v>74</v>
      </c>
      <c r="B41" s="64"/>
      <c r="C41" s="65"/>
      <c r="D41" s="62"/>
      <c r="E41" s="65"/>
      <c r="F41" s="62"/>
      <c r="G41" s="332"/>
      <c r="H41" s="305"/>
      <c r="I41" s="65"/>
      <c r="J41" s="62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</row>
    <row r="42" spans="1:30" ht="15.75" customHeight="1">
      <c r="A42" s="58" t="s">
        <v>75</v>
      </c>
      <c r="B42" s="59" t="s">
        <v>81</v>
      </c>
      <c r="C42" s="51" t="s">
        <v>45</v>
      </c>
      <c r="D42" s="62"/>
      <c r="E42" s="51"/>
      <c r="F42" s="62"/>
      <c r="G42" s="327"/>
      <c r="H42" s="305"/>
      <c r="I42" s="51"/>
      <c r="J42" s="62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</row>
    <row r="43" spans="1:30" ht="15.75" customHeight="1">
      <c r="A43" s="66" t="s">
        <v>77</v>
      </c>
      <c r="B43" s="67" t="s">
        <v>82</v>
      </c>
      <c r="C43" s="55" t="s">
        <v>45</v>
      </c>
      <c r="D43" s="68"/>
      <c r="E43" s="55"/>
      <c r="F43" s="68"/>
      <c r="G43" s="329"/>
      <c r="H43" s="307"/>
      <c r="I43" s="55"/>
      <c r="J43" s="68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</row>
    <row r="44" spans="1:30" ht="31.5" customHeight="1">
      <c r="A44" s="41" t="s">
        <v>83</v>
      </c>
      <c r="B44" s="42" t="s">
        <v>84</v>
      </c>
      <c r="C44" s="60">
        <f>E44+'РАСХОДЫ 0106_0412'!G31+'РАСХОДЫ 0106_0412'!I31+'РАСХОДЫ 0505_1006'!C31+'РАСХОДЫ 0505_1006'!E31+'РАСХОДЫ 0505_1006'!G31+'РАСХОДЫ 0505_1006'!I31+'РАСХОДЫ 1105_1204'!C31+'РАСХОДЫ 1105_1204'!E31</f>
        <v>28965</v>
      </c>
      <c r="D44" s="44">
        <f>F44+'РАСХОДЫ 0106_0412'!H31+'РАСХОДЫ 0106_0412'!J31+'РАСХОДЫ 0505_1006'!D31+'РАСХОДЫ 0505_1006'!F31+'РАСХОДЫ 0505_1006'!H31+'РАСХОДЫ 0505_1006'!J31+'РАСХОДЫ 1105_1204'!D31+'РАСХОДЫ 1105_1204'!F31</f>
        <v>9999</v>
      </c>
      <c r="E44" s="60">
        <f>G44+I44+'РАСХОДЫ 0103_0104'!I31+'РАСХОДЫ 0104_0106'!G31+'РАСХОДЫ 0106_0412'!E31</f>
        <v>27041</v>
      </c>
      <c r="F44" s="44">
        <f>H44+J44+'РАСХОДЫ 0103_0104'!J31+'РАСХОДЫ 0104_0106'!H31+'РАСХОДЫ 0106_0412'!F31</f>
        <v>9356</v>
      </c>
      <c r="G44" s="331">
        <v>1073</v>
      </c>
      <c r="H44" s="286">
        <v>411</v>
      </c>
      <c r="I44" s="60">
        <f>'РАСХОДЫ 0103_0104'!C31+'РАСХОДЫ 0103_0104'!E31+'РАСХОДЫ 0103_0104'!G31</f>
        <v>178</v>
      </c>
      <c r="J44" s="44">
        <f>'РАСХОДЫ 0103_0104'!D31+'РАСХОДЫ 0103_0104'!F31+'РАСХОДЫ 0103_0104'!H31</f>
        <v>75</v>
      </c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</row>
    <row r="45" spans="1:30" ht="19.5" customHeight="1">
      <c r="A45" s="45" t="s">
        <v>69</v>
      </c>
      <c r="B45" s="57"/>
      <c r="C45" s="47"/>
      <c r="D45" s="48"/>
      <c r="E45" s="47"/>
      <c r="F45" s="48"/>
      <c r="G45" s="47"/>
      <c r="H45" s="48"/>
      <c r="I45" s="47"/>
      <c r="J45" s="48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</row>
    <row r="46" spans="1:30" ht="26.25" customHeight="1">
      <c r="A46" s="53" t="s">
        <v>85</v>
      </c>
      <c r="B46" s="67" t="s">
        <v>86</v>
      </c>
      <c r="C46" s="55" t="s">
        <v>45</v>
      </c>
      <c r="D46" s="68"/>
      <c r="E46" s="55" t="s">
        <v>45</v>
      </c>
      <c r="F46" s="68"/>
      <c r="G46" s="55" t="s">
        <v>45</v>
      </c>
      <c r="H46" s="68"/>
      <c r="I46" s="55" t="s">
        <v>45</v>
      </c>
      <c r="J46" s="68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</row>
    <row r="47" spans="1:30" ht="54" customHeight="1">
      <c r="A47" s="41" t="s">
        <v>87</v>
      </c>
      <c r="B47" s="42" t="s">
        <v>88</v>
      </c>
      <c r="C47" s="60">
        <f>E47+'РАСХОДЫ 0106_0412'!G34+'РАСХОДЫ 0106_0412'!I34+'РАСХОДЫ 0505_1006'!C34+'РАСХОДЫ 0505_1006'!E34+'РАСХОДЫ 0505_1006'!G34+'РАСХОДЫ 0505_1006'!I34+'РАСХОДЫ 1105_1204'!C34+'РАСХОДЫ 1105_1204'!E34</f>
        <v>77019</v>
      </c>
      <c r="D47" s="44">
        <f>F47+'РАСХОДЫ 0106_0412'!H34+'РАСХОДЫ 0106_0412'!J34+'РАСХОДЫ 0505_1006'!D34+'РАСХОДЫ 0505_1006'!F34+'РАСХОДЫ 0505_1006'!H34+'РАСХОДЫ 0505_1006'!J34+'РАСХОДЫ 1105_1204'!D34+'РАСХОДЫ 1105_1204'!F34</f>
        <v>31393</v>
      </c>
      <c r="E47" s="60">
        <f>G47+I47+'РАСХОДЫ 0103_0104'!I34+'РАСХОДЫ 0104_0106'!G34+'РАСХОДЫ 0106_0412'!E34</f>
        <v>70265</v>
      </c>
      <c r="F47" s="44">
        <f>H47+J47+'РАСХОДЫ 0103_0104'!J34+'РАСХОДЫ 0104_0106'!H34+'РАСХОДЫ 0106_0412'!F34</f>
        <v>28589</v>
      </c>
      <c r="G47" s="60">
        <f t="shared" ref="G47:H47" si="0">G32+G33+G44</f>
        <v>4633</v>
      </c>
      <c r="H47" s="44">
        <f t="shared" si="0"/>
        <v>1913</v>
      </c>
      <c r="I47" s="60">
        <f>'РАСХОДЫ 0103_0104'!C34+'РАСХОДЫ 0103_0104'!E34+'РАСХОДЫ 0103_0104'!G34</f>
        <v>494</v>
      </c>
      <c r="J47" s="44">
        <f>'РАСХОДЫ 0103_0104'!D34+'РАСХОДЫ 0103_0104'!F34+'РАСХОДЫ 0103_0104'!H34</f>
        <v>215</v>
      </c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</row>
    <row r="48" spans="1:30" ht="19.5" customHeight="1">
      <c r="A48" s="69" t="s">
        <v>89</v>
      </c>
      <c r="B48" s="57"/>
      <c r="C48" s="47"/>
      <c r="D48" s="70"/>
      <c r="E48" s="47"/>
      <c r="F48" s="70"/>
      <c r="G48" s="47"/>
      <c r="H48" s="70"/>
      <c r="I48" s="47"/>
      <c r="J48" s="70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</row>
    <row r="49" spans="1:30" ht="28.5" customHeight="1">
      <c r="A49" s="71" t="s">
        <v>90</v>
      </c>
      <c r="B49" s="72" t="s">
        <v>91</v>
      </c>
      <c r="C49" s="73" t="s">
        <v>45</v>
      </c>
      <c r="D49" s="74">
        <f>F49+'РАСХОДЫ 0106_0412'!H36+'РАСХОДЫ 0106_0412'!J36+'РАСХОДЫ 0505_1006'!D36+'РАСХОДЫ 0505_1006'!F36+'РАСХОДЫ 0505_1006'!H36+'РАСХОДЫ 0505_1006'!J36+'РАСХОДЫ 1105_1204'!D36+'РАСХОДЫ 1105_1204'!F36</f>
        <v>0</v>
      </c>
      <c r="E49" s="73" t="s">
        <v>45</v>
      </c>
      <c r="F49" s="74">
        <f>H49+J49+'РАСХОДЫ 0103_0104'!J36+'РАСХОДЫ 0104_0106'!H36+'РАСХОДЫ 0106_0412'!F36</f>
        <v>0</v>
      </c>
      <c r="G49" s="73" t="s">
        <v>45</v>
      </c>
      <c r="H49" s="74"/>
      <c r="I49" s="73" t="s">
        <v>45</v>
      </c>
      <c r="J49" s="74">
        <f>'РАСХОДЫ 0103_0104'!D36+'РАСХОДЫ 0103_0104'!F36+'РАСХОДЫ 0103_0104'!H36</f>
        <v>0</v>
      </c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</row>
    <row r="50" spans="1:30" ht="19.5" customHeight="1">
      <c r="A50" s="75"/>
      <c r="B50" s="76"/>
      <c r="C50" s="77"/>
      <c r="D50" s="78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</row>
    <row r="51" spans="1:30" ht="22.5" customHeight="1">
      <c r="A51" s="79" t="s">
        <v>92</v>
      </c>
      <c r="B51" s="80"/>
      <c r="C51" s="81"/>
      <c r="D51" s="81"/>
      <c r="E51" s="81"/>
      <c r="F51" s="81"/>
      <c r="G51" s="81"/>
      <c r="H51" s="81"/>
      <c r="I51" s="81"/>
      <c r="J51" s="81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</row>
    <row r="52" spans="1:30" ht="12" customHeight="1">
      <c r="A52" s="1"/>
      <c r="B52" s="82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</row>
    <row r="53" spans="1:30" ht="12" customHeight="1">
      <c r="A53" s="1"/>
      <c r="B53" s="82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</row>
    <row r="54" spans="1:30" ht="12" customHeight="1">
      <c r="A54" s="1"/>
      <c r="B54" s="82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</row>
    <row r="55" spans="1:30" ht="12" customHeight="1">
      <c r="A55" s="1"/>
      <c r="B55" s="82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</row>
    <row r="56" spans="1:30" ht="12" customHeight="1">
      <c r="A56" s="1"/>
      <c r="B56" s="82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</row>
    <row r="57" spans="1:30" ht="12" customHeight="1">
      <c r="A57" s="1"/>
      <c r="B57" s="82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</row>
    <row r="58" spans="1:30" ht="12" customHeight="1">
      <c r="A58" s="1"/>
      <c r="B58" s="82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</row>
    <row r="59" spans="1:30" ht="12" customHeight="1">
      <c r="A59" s="1"/>
      <c r="B59" s="82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</row>
    <row r="60" spans="1:30" ht="12" customHeight="1">
      <c r="A60" s="1"/>
      <c r="B60" s="82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</row>
    <row r="61" spans="1:30" ht="12" customHeight="1">
      <c r="A61" s="1"/>
      <c r="B61" s="82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</row>
    <row r="62" spans="1:30" ht="12" customHeight="1">
      <c r="A62" s="1"/>
      <c r="B62" s="82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</row>
    <row r="63" spans="1:30" ht="12" customHeight="1">
      <c r="A63" s="1"/>
      <c r="B63" s="82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</row>
    <row r="64" spans="1:30" ht="12" customHeight="1">
      <c r="A64" s="1"/>
      <c r="B64" s="82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</row>
    <row r="65" spans="1:30" ht="12" customHeight="1">
      <c r="A65" s="1"/>
      <c r="B65" s="82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</row>
    <row r="66" spans="1:30" ht="12" customHeight="1">
      <c r="A66" s="1"/>
      <c r="B66" s="82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</row>
    <row r="67" spans="1:30" ht="12" customHeight="1">
      <c r="A67" s="1"/>
      <c r="B67" s="82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</row>
    <row r="68" spans="1:30" ht="12" customHeight="1">
      <c r="A68" s="1"/>
      <c r="B68" s="82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</row>
    <row r="69" spans="1:30" ht="12" customHeight="1">
      <c r="A69" s="1"/>
      <c r="B69" s="82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</row>
    <row r="70" spans="1:30" ht="12" customHeight="1">
      <c r="A70" s="1"/>
      <c r="B70" s="82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</row>
    <row r="71" spans="1:30" ht="12" customHeight="1">
      <c r="A71" s="1"/>
      <c r="B71" s="82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</row>
    <row r="72" spans="1:30" ht="12" customHeight="1">
      <c r="A72" s="1"/>
      <c r="B72" s="82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</row>
    <row r="73" spans="1:30" ht="12" customHeight="1">
      <c r="A73" s="1"/>
      <c r="B73" s="82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</row>
    <row r="74" spans="1:30" ht="12" customHeight="1">
      <c r="A74" s="1"/>
      <c r="B74" s="82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</row>
    <row r="75" spans="1:30" ht="12" customHeight="1">
      <c r="A75" s="1"/>
      <c r="B75" s="82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</row>
    <row r="76" spans="1:30" ht="12" customHeight="1">
      <c r="A76" s="1"/>
      <c r="B76" s="82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</row>
    <row r="77" spans="1:30" ht="12" customHeight="1">
      <c r="A77" s="1"/>
      <c r="B77" s="82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</row>
    <row r="78" spans="1:30" ht="12" customHeight="1">
      <c r="A78" s="1"/>
      <c r="B78" s="82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</row>
    <row r="79" spans="1:30" ht="12" customHeight="1">
      <c r="A79" s="1"/>
      <c r="B79" s="82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</row>
    <row r="80" spans="1:30" ht="12" customHeight="1">
      <c r="A80" s="1"/>
      <c r="B80" s="82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</row>
    <row r="81" spans="1:30" ht="12" customHeight="1">
      <c r="A81" s="1"/>
      <c r="B81" s="82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</row>
    <row r="82" spans="1:30" ht="12" customHeight="1">
      <c r="A82" s="1"/>
      <c r="B82" s="82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</row>
    <row r="83" spans="1:30" ht="12" customHeight="1">
      <c r="A83" s="1"/>
      <c r="B83" s="82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</row>
    <row r="84" spans="1:30" ht="12" customHeight="1">
      <c r="A84" s="1"/>
      <c r="B84" s="82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</row>
    <row r="85" spans="1:30" ht="12" customHeight="1">
      <c r="A85" s="1"/>
      <c r="B85" s="82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</row>
    <row r="86" spans="1:30" ht="12" customHeight="1">
      <c r="A86" s="1"/>
      <c r="B86" s="82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</row>
    <row r="87" spans="1:30" ht="12" customHeight="1">
      <c r="A87" s="1"/>
      <c r="B87" s="82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</row>
    <row r="88" spans="1:30" ht="12" customHeight="1">
      <c r="A88" s="1"/>
      <c r="B88" s="82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</row>
    <row r="89" spans="1:30" ht="12" customHeight="1">
      <c r="A89" s="1"/>
      <c r="B89" s="82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</row>
    <row r="90" spans="1:30" ht="12" customHeight="1">
      <c r="A90" s="1"/>
      <c r="B90" s="82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</row>
    <row r="91" spans="1:30" ht="12" customHeight="1">
      <c r="A91" s="1"/>
      <c r="B91" s="82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</row>
    <row r="92" spans="1:30" ht="12" customHeight="1">
      <c r="A92" s="1"/>
      <c r="B92" s="82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</row>
    <row r="93" spans="1:30" ht="12" customHeight="1">
      <c r="A93" s="1"/>
      <c r="B93" s="82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</row>
    <row r="94" spans="1:30" ht="12" customHeight="1">
      <c r="A94" s="1"/>
      <c r="B94" s="82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</row>
    <row r="95" spans="1:30" ht="12" customHeight="1">
      <c r="A95" s="1"/>
      <c r="B95" s="82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</row>
    <row r="96" spans="1:30" ht="12" customHeight="1">
      <c r="A96" s="1"/>
      <c r="B96" s="82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</row>
    <row r="97" spans="1:30" ht="12" customHeight="1">
      <c r="A97" s="1"/>
      <c r="B97" s="82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</row>
    <row r="98" spans="1:30" ht="12" customHeight="1">
      <c r="A98" s="1"/>
      <c r="B98" s="82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</row>
    <row r="99" spans="1:30" ht="12" customHeight="1">
      <c r="A99" s="1"/>
      <c r="B99" s="82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</row>
    <row r="100" spans="1:30" ht="12" customHeight="1">
      <c r="A100" s="1"/>
      <c r="B100" s="82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</row>
    <row r="101" spans="1:30" ht="12" customHeight="1">
      <c r="A101" s="1"/>
      <c r="B101" s="82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</row>
    <row r="102" spans="1:30" ht="12" customHeight="1">
      <c r="A102" s="1"/>
      <c r="B102" s="82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</row>
    <row r="103" spans="1:30" ht="12" customHeight="1">
      <c r="A103" s="1"/>
      <c r="B103" s="82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</row>
    <row r="104" spans="1:30" ht="12" customHeight="1">
      <c r="A104" s="1"/>
      <c r="B104" s="82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</row>
    <row r="105" spans="1:30" ht="12" customHeight="1">
      <c r="A105" s="1"/>
      <c r="B105" s="82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</row>
    <row r="106" spans="1:30" ht="12" customHeight="1">
      <c r="A106" s="1"/>
      <c r="B106" s="82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</row>
    <row r="107" spans="1:30" ht="12" customHeight="1">
      <c r="A107" s="1"/>
      <c r="B107" s="82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</row>
    <row r="108" spans="1:30" ht="12" customHeight="1">
      <c r="A108" s="1"/>
      <c r="B108" s="82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</row>
    <row r="109" spans="1:30" ht="12" customHeight="1">
      <c r="A109" s="1"/>
      <c r="B109" s="82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</row>
    <row r="110" spans="1:30" ht="12" customHeight="1">
      <c r="A110" s="1"/>
      <c r="B110" s="82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</row>
    <row r="111" spans="1:30" ht="12" customHeight="1">
      <c r="A111" s="1"/>
      <c r="B111" s="82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</row>
    <row r="112" spans="1:30" ht="12" customHeight="1">
      <c r="A112" s="1"/>
      <c r="B112" s="82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</row>
    <row r="113" spans="1:30" ht="12" customHeight="1">
      <c r="A113" s="1"/>
      <c r="B113" s="82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</row>
    <row r="114" spans="1:30" ht="12" customHeight="1">
      <c r="A114" s="1"/>
      <c r="B114" s="82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</row>
    <row r="115" spans="1:30" ht="12" customHeight="1">
      <c r="A115" s="1"/>
      <c r="B115" s="82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</row>
    <row r="116" spans="1:30" ht="12" customHeight="1">
      <c r="A116" s="1"/>
      <c r="B116" s="82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</row>
    <row r="117" spans="1:30" ht="12" customHeight="1">
      <c r="A117" s="1"/>
      <c r="B117" s="82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</row>
    <row r="118" spans="1:30" ht="12" customHeight="1">
      <c r="A118" s="1"/>
      <c r="B118" s="82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</row>
    <row r="119" spans="1:30" ht="12" customHeight="1">
      <c r="A119" s="1"/>
      <c r="B119" s="82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</row>
    <row r="120" spans="1:30" ht="12" customHeight="1">
      <c r="A120" s="1"/>
      <c r="B120" s="82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</row>
    <row r="121" spans="1:30" ht="12" customHeight="1">
      <c r="A121" s="1"/>
      <c r="B121" s="82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</row>
    <row r="122" spans="1:30" ht="12" customHeight="1">
      <c r="A122" s="1"/>
      <c r="B122" s="82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</row>
    <row r="123" spans="1:30" ht="12" customHeight="1">
      <c r="A123" s="1"/>
      <c r="B123" s="82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</row>
    <row r="124" spans="1:30" ht="12" customHeight="1">
      <c r="A124" s="1"/>
      <c r="B124" s="82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</row>
    <row r="125" spans="1:30" ht="12" customHeight="1">
      <c r="A125" s="1"/>
      <c r="B125" s="82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</row>
    <row r="126" spans="1:30" ht="12" customHeight="1">
      <c r="A126" s="1"/>
      <c r="B126" s="82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</row>
    <row r="127" spans="1:30" ht="12" customHeight="1">
      <c r="A127" s="1"/>
      <c r="B127" s="82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</row>
    <row r="128" spans="1:30" ht="12" customHeight="1">
      <c r="A128" s="1"/>
      <c r="B128" s="82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</row>
    <row r="129" spans="1:30" ht="12" customHeight="1">
      <c r="A129" s="1"/>
      <c r="B129" s="82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</row>
    <row r="130" spans="1:30" ht="12" customHeight="1">
      <c r="A130" s="1"/>
      <c r="B130" s="82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</row>
    <row r="131" spans="1:30" ht="12" customHeight="1">
      <c r="A131" s="1"/>
      <c r="B131" s="82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</row>
    <row r="132" spans="1:30" ht="12" customHeight="1">
      <c r="A132" s="1"/>
      <c r="B132" s="82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</row>
    <row r="133" spans="1:30" ht="12" customHeight="1">
      <c r="A133" s="1"/>
      <c r="B133" s="82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</row>
    <row r="134" spans="1:30" ht="12" customHeight="1">
      <c r="A134" s="1"/>
      <c r="B134" s="82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</row>
    <row r="135" spans="1:30" ht="12" customHeight="1">
      <c r="A135" s="1"/>
      <c r="B135" s="82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</row>
    <row r="136" spans="1:30" ht="12" customHeight="1">
      <c r="A136" s="1"/>
      <c r="B136" s="82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</row>
    <row r="137" spans="1:30" ht="12" customHeight="1">
      <c r="A137" s="1"/>
      <c r="B137" s="82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</row>
    <row r="138" spans="1:30" ht="12" customHeight="1">
      <c r="A138" s="1"/>
      <c r="B138" s="82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</row>
    <row r="139" spans="1:30" ht="12" customHeight="1">
      <c r="A139" s="1"/>
      <c r="B139" s="82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</row>
    <row r="140" spans="1:30" ht="12" customHeight="1">
      <c r="A140" s="1"/>
      <c r="B140" s="82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</row>
    <row r="141" spans="1:30" ht="12" customHeight="1">
      <c r="A141" s="1"/>
      <c r="B141" s="82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</row>
    <row r="142" spans="1:30" ht="12" customHeight="1">
      <c r="A142" s="1"/>
      <c r="B142" s="82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</row>
    <row r="143" spans="1:30" ht="12" customHeight="1">
      <c r="A143" s="1"/>
      <c r="B143" s="82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</row>
    <row r="144" spans="1:30" ht="12" customHeight="1">
      <c r="A144" s="1"/>
      <c r="B144" s="82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</row>
    <row r="145" spans="1:30" ht="12" customHeight="1">
      <c r="A145" s="1"/>
      <c r="B145" s="82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</row>
    <row r="146" spans="1:30" ht="12" customHeight="1">
      <c r="A146" s="1"/>
      <c r="B146" s="82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</row>
    <row r="147" spans="1:30" ht="12" customHeight="1">
      <c r="A147" s="1"/>
      <c r="B147" s="82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</row>
    <row r="148" spans="1:30" ht="12" customHeight="1">
      <c r="A148" s="1"/>
      <c r="B148" s="82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</row>
    <row r="149" spans="1:30" ht="12" customHeight="1">
      <c r="A149" s="1"/>
      <c r="B149" s="82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</row>
    <row r="150" spans="1:30" ht="12" customHeight="1">
      <c r="A150" s="1"/>
      <c r="B150" s="82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</row>
    <row r="151" spans="1:30" ht="12" customHeight="1">
      <c r="A151" s="1"/>
      <c r="B151" s="82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</row>
    <row r="152" spans="1:30" ht="12" customHeight="1">
      <c r="A152" s="1"/>
      <c r="B152" s="82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</row>
    <row r="153" spans="1:30" ht="12" customHeight="1">
      <c r="A153" s="1"/>
      <c r="B153" s="82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</row>
    <row r="154" spans="1:30" ht="12" customHeight="1">
      <c r="A154" s="1"/>
      <c r="B154" s="82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</row>
    <row r="155" spans="1:30" ht="12" customHeight="1">
      <c r="A155" s="1"/>
      <c r="B155" s="82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</row>
    <row r="156" spans="1:30" ht="12" customHeight="1">
      <c r="A156" s="1"/>
      <c r="B156" s="82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</row>
    <row r="157" spans="1:30" ht="12" customHeight="1">
      <c r="A157" s="1"/>
      <c r="B157" s="82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</row>
    <row r="158" spans="1:30" ht="12" customHeight="1">
      <c r="A158" s="1"/>
      <c r="B158" s="82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</row>
    <row r="159" spans="1:30" ht="12" customHeight="1">
      <c r="A159" s="1"/>
      <c r="B159" s="82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</row>
    <row r="160" spans="1:30" ht="12" customHeight="1">
      <c r="A160" s="1"/>
      <c r="B160" s="82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</row>
    <row r="161" spans="1:30" ht="12" customHeight="1">
      <c r="A161" s="1"/>
      <c r="B161" s="82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</row>
    <row r="162" spans="1:30" ht="12" customHeight="1">
      <c r="A162" s="1"/>
      <c r="B162" s="82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</row>
    <row r="163" spans="1:30" ht="12" customHeight="1">
      <c r="A163" s="1"/>
      <c r="B163" s="82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</row>
    <row r="164" spans="1:30" ht="12" customHeight="1">
      <c r="A164" s="1"/>
      <c r="B164" s="82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</row>
    <row r="165" spans="1:30" ht="12" customHeight="1">
      <c r="A165" s="1"/>
      <c r="B165" s="82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</row>
    <row r="166" spans="1:30" ht="12" customHeight="1">
      <c r="A166" s="1"/>
      <c r="B166" s="82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</row>
    <row r="167" spans="1:30" ht="12" customHeight="1">
      <c r="A167" s="1"/>
      <c r="B167" s="82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</row>
    <row r="168" spans="1:30" ht="12" customHeight="1">
      <c r="A168" s="1"/>
      <c r="B168" s="82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</row>
    <row r="169" spans="1:30" ht="12" customHeight="1">
      <c r="A169" s="1"/>
      <c r="B169" s="82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</row>
    <row r="170" spans="1:30" ht="12" customHeight="1">
      <c r="A170" s="1"/>
      <c r="B170" s="82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</row>
    <row r="171" spans="1:30" ht="12" customHeight="1">
      <c r="A171" s="1"/>
      <c r="B171" s="82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</row>
    <row r="172" spans="1:30" ht="12" customHeight="1">
      <c r="A172" s="1"/>
      <c r="B172" s="82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</row>
    <row r="173" spans="1:30" ht="12" customHeight="1">
      <c r="A173" s="1"/>
      <c r="B173" s="82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</row>
    <row r="174" spans="1:30" ht="12" customHeight="1">
      <c r="A174" s="1"/>
      <c r="B174" s="82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</row>
    <row r="175" spans="1:30" ht="12" customHeight="1">
      <c r="A175" s="1"/>
      <c r="B175" s="82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</row>
    <row r="176" spans="1:30" ht="12" customHeight="1">
      <c r="A176" s="1"/>
      <c r="B176" s="82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</row>
    <row r="177" spans="1:30" ht="12" customHeight="1">
      <c r="A177" s="1"/>
      <c r="B177" s="82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</row>
    <row r="178" spans="1:30" ht="12" customHeight="1">
      <c r="A178" s="1"/>
      <c r="B178" s="82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</row>
    <row r="179" spans="1:30" ht="12" customHeight="1">
      <c r="A179" s="1"/>
      <c r="B179" s="82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</row>
    <row r="180" spans="1:30" ht="12" customHeight="1">
      <c r="A180" s="1"/>
      <c r="B180" s="82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</row>
    <row r="181" spans="1:30" ht="12" customHeight="1">
      <c r="A181" s="1"/>
      <c r="B181" s="82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</row>
    <row r="182" spans="1:30" ht="12" customHeight="1">
      <c r="A182" s="1"/>
      <c r="B182" s="82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</row>
    <row r="183" spans="1:30" ht="12" customHeight="1">
      <c r="A183" s="1"/>
      <c r="B183" s="82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</row>
    <row r="184" spans="1:30" ht="12" customHeight="1">
      <c r="A184" s="1"/>
      <c r="B184" s="82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</row>
    <row r="185" spans="1:30" ht="12" customHeight="1">
      <c r="A185" s="1"/>
      <c r="B185" s="82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</row>
    <row r="186" spans="1:30" ht="12" customHeight="1">
      <c r="A186" s="1"/>
      <c r="B186" s="82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</row>
    <row r="187" spans="1:30" ht="12" customHeight="1">
      <c r="A187" s="1"/>
      <c r="B187" s="82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</row>
    <row r="188" spans="1:30" ht="12" customHeight="1">
      <c r="A188" s="1"/>
      <c r="B188" s="82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</row>
    <row r="189" spans="1:30" ht="12" customHeight="1">
      <c r="A189" s="1"/>
      <c r="B189" s="82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</row>
    <row r="190" spans="1:30" ht="12" customHeight="1">
      <c r="A190" s="1"/>
      <c r="B190" s="82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</row>
    <row r="191" spans="1:30" ht="12" customHeight="1">
      <c r="A191" s="1"/>
      <c r="B191" s="82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</row>
    <row r="192" spans="1:30" ht="12" customHeight="1">
      <c r="A192" s="1"/>
      <c r="B192" s="82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</row>
    <row r="193" spans="1:30" ht="12" customHeight="1">
      <c r="A193" s="1"/>
      <c r="B193" s="82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</row>
    <row r="194" spans="1:30" ht="12" customHeight="1">
      <c r="A194" s="1"/>
      <c r="B194" s="82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</row>
    <row r="195" spans="1:30" ht="12" customHeight="1">
      <c r="A195" s="1"/>
      <c r="B195" s="82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</row>
    <row r="196" spans="1:30" ht="12" customHeight="1">
      <c r="A196" s="1"/>
      <c r="B196" s="82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</row>
    <row r="197" spans="1:30" ht="12" customHeight="1">
      <c r="A197" s="1"/>
      <c r="B197" s="82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</row>
    <row r="198" spans="1:30" ht="12" customHeight="1">
      <c r="A198" s="1"/>
      <c r="B198" s="82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</row>
    <row r="199" spans="1:30" ht="12" customHeight="1">
      <c r="A199" s="1"/>
      <c r="B199" s="82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</row>
    <row r="200" spans="1:30" ht="12" customHeight="1">
      <c r="A200" s="1"/>
      <c r="B200" s="82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</row>
    <row r="201" spans="1:30" ht="12" customHeight="1">
      <c r="A201" s="1"/>
      <c r="B201" s="82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</row>
    <row r="202" spans="1:30" ht="12" customHeight="1">
      <c r="A202" s="1"/>
      <c r="B202" s="82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</row>
    <row r="203" spans="1:30" ht="12" customHeight="1">
      <c r="A203" s="1"/>
      <c r="B203" s="82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</row>
    <row r="204" spans="1:30" ht="12" customHeight="1">
      <c r="A204" s="1"/>
      <c r="B204" s="82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</row>
    <row r="205" spans="1:30" ht="12" customHeight="1">
      <c r="A205" s="1"/>
      <c r="B205" s="82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</row>
    <row r="206" spans="1:30" ht="12" customHeight="1">
      <c r="A206" s="1"/>
      <c r="B206" s="82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</row>
    <row r="207" spans="1:30" ht="12" customHeight="1">
      <c r="A207" s="1"/>
      <c r="B207" s="82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</row>
    <row r="208" spans="1:30" ht="12" customHeight="1">
      <c r="A208" s="1"/>
      <c r="B208" s="82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</row>
    <row r="209" spans="1:30" ht="12" customHeight="1">
      <c r="A209" s="1"/>
      <c r="B209" s="82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</row>
    <row r="210" spans="1:30" ht="12" customHeight="1">
      <c r="A210" s="1"/>
      <c r="B210" s="82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</row>
    <row r="211" spans="1:30" ht="12" customHeight="1">
      <c r="A211" s="1"/>
      <c r="B211" s="82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</row>
    <row r="212" spans="1:30" ht="12" customHeight="1">
      <c r="A212" s="1"/>
      <c r="B212" s="82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</row>
    <row r="213" spans="1:30" ht="12" customHeight="1">
      <c r="A213" s="1"/>
      <c r="B213" s="82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</row>
    <row r="214" spans="1:30" ht="12" customHeight="1">
      <c r="A214" s="1"/>
      <c r="B214" s="82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</row>
    <row r="215" spans="1:30" ht="12" customHeight="1">
      <c r="A215" s="1"/>
      <c r="B215" s="82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</row>
    <row r="216" spans="1:30" ht="12" customHeight="1">
      <c r="A216" s="1"/>
      <c r="B216" s="82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</row>
    <row r="217" spans="1:30" ht="12" customHeight="1">
      <c r="A217" s="1"/>
      <c r="B217" s="82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</row>
    <row r="218" spans="1:30" ht="12" customHeight="1">
      <c r="A218" s="1"/>
      <c r="B218" s="82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</row>
    <row r="219" spans="1:30" ht="12" customHeight="1">
      <c r="A219" s="1"/>
      <c r="B219" s="82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</row>
    <row r="220" spans="1:30" ht="12" customHeight="1">
      <c r="A220" s="1"/>
      <c r="B220" s="82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</row>
    <row r="221" spans="1:30" ht="12" customHeight="1">
      <c r="A221" s="1"/>
      <c r="B221" s="82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</row>
    <row r="222" spans="1:30" ht="12" customHeight="1">
      <c r="A222" s="1"/>
      <c r="B222" s="82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</row>
    <row r="223" spans="1:30" ht="12" customHeight="1">
      <c r="A223" s="1"/>
      <c r="B223" s="82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</row>
    <row r="224" spans="1:30" ht="12" customHeight="1">
      <c r="A224" s="1"/>
      <c r="B224" s="82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</row>
    <row r="225" spans="1:30" ht="12" customHeight="1">
      <c r="A225" s="1"/>
      <c r="B225" s="82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</row>
    <row r="226" spans="1:30" ht="12" customHeight="1">
      <c r="A226" s="1"/>
      <c r="B226" s="82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</row>
    <row r="227" spans="1:30" ht="12" customHeight="1">
      <c r="A227" s="1"/>
      <c r="B227" s="82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</row>
    <row r="228" spans="1:30" ht="12" customHeight="1">
      <c r="A228" s="1"/>
      <c r="B228" s="82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</row>
    <row r="229" spans="1:30" ht="12" customHeight="1">
      <c r="A229" s="1"/>
      <c r="B229" s="82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</row>
    <row r="230" spans="1:30" ht="12" customHeight="1">
      <c r="A230" s="1"/>
      <c r="B230" s="82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</row>
    <row r="231" spans="1:30" ht="12" customHeight="1">
      <c r="A231" s="1"/>
      <c r="B231" s="82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</row>
    <row r="232" spans="1:30" ht="12" customHeight="1">
      <c r="A232" s="1"/>
      <c r="B232" s="82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</row>
    <row r="233" spans="1:30" ht="12" customHeight="1">
      <c r="A233" s="1"/>
      <c r="B233" s="82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</row>
    <row r="234" spans="1:30" ht="12" customHeight="1">
      <c r="A234" s="1"/>
      <c r="B234" s="82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</row>
    <row r="235" spans="1:30" ht="12" customHeight="1">
      <c r="A235" s="1"/>
      <c r="B235" s="82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</row>
    <row r="236" spans="1:30" ht="12" customHeight="1">
      <c r="A236" s="1"/>
      <c r="B236" s="82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</row>
    <row r="237" spans="1:30" ht="12" customHeight="1">
      <c r="A237" s="1"/>
      <c r="B237" s="82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</row>
    <row r="238" spans="1:30" ht="12" customHeight="1">
      <c r="A238" s="1"/>
      <c r="B238" s="82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</row>
    <row r="239" spans="1:30" ht="12" customHeight="1">
      <c r="A239" s="1"/>
      <c r="B239" s="82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</row>
    <row r="240" spans="1:30" ht="12" customHeight="1">
      <c r="A240" s="1"/>
      <c r="B240" s="82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</row>
    <row r="241" spans="1:30" ht="12" customHeight="1">
      <c r="A241" s="1"/>
      <c r="B241" s="82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</row>
    <row r="242" spans="1:30" ht="12" customHeight="1">
      <c r="A242" s="1"/>
      <c r="B242" s="82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</row>
    <row r="243" spans="1:30" ht="12" customHeight="1">
      <c r="A243" s="1"/>
      <c r="B243" s="82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</row>
    <row r="244" spans="1:30" ht="12" customHeight="1">
      <c r="A244" s="1"/>
      <c r="B244" s="82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</row>
    <row r="245" spans="1:30" ht="12" customHeight="1">
      <c r="A245" s="1"/>
      <c r="B245" s="82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</row>
    <row r="246" spans="1:30" ht="12" customHeight="1">
      <c r="A246" s="1"/>
      <c r="B246" s="82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</row>
    <row r="247" spans="1:30" ht="12" customHeight="1">
      <c r="A247" s="1"/>
      <c r="B247" s="82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</row>
    <row r="248" spans="1:30" ht="12" customHeight="1">
      <c r="A248" s="1"/>
      <c r="B248" s="82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</row>
    <row r="249" spans="1:30" ht="12" customHeight="1">
      <c r="A249" s="1"/>
      <c r="B249" s="82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</row>
    <row r="250" spans="1:30" ht="12" customHeight="1">
      <c r="A250" s="1"/>
      <c r="B250" s="82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</row>
    <row r="251" spans="1:30" ht="12" customHeight="1">
      <c r="A251" s="1"/>
      <c r="B251" s="82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</row>
    <row r="252" spans="1:30" ht="12" customHeight="1">
      <c r="A252" s="1"/>
      <c r="B252" s="82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</row>
    <row r="253" spans="1:30" ht="12" customHeight="1">
      <c r="A253" s="1"/>
      <c r="B253" s="82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</row>
    <row r="254" spans="1:30" ht="12" customHeight="1">
      <c r="A254" s="1"/>
      <c r="B254" s="82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</row>
    <row r="255" spans="1:30" ht="12" customHeight="1">
      <c r="A255" s="1"/>
      <c r="B255" s="82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</row>
    <row r="256" spans="1:30" ht="12" customHeight="1">
      <c r="A256" s="1"/>
      <c r="B256" s="82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</row>
    <row r="257" spans="1:30" ht="12" customHeight="1">
      <c r="A257" s="1"/>
      <c r="B257" s="82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</row>
    <row r="258" spans="1:30" ht="12" customHeight="1">
      <c r="A258" s="1"/>
      <c r="B258" s="82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</row>
    <row r="259" spans="1:30" ht="12" customHeight="1">
      <c r="A259" s="1"/>
      <c r="B259" s="82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</row>
    <row r="260" spans="1:30" ht="12" customHeight="1">
      <c r="A260" s="1"/>
      <c r="B260" s="82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</row>
    <row r="261" spans="1:30" ht="12" customHeight="1">
      <c r="A261" s="1"/>
      <c r="B261" s="82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</row>
    <row r="262" spans="1:30" ht="12" customHeight="1">
      <c r="A262" s="1"/>
      <c r="B262" s="82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</row>
    <row r="263" spans="1:30" ht="12" customHeight="1">
      <c r="A263" s="1"/>
      <c r="B263" s="82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</row>
    <row r="264" spans="1:30" ht="12" customHeight="1">
      <c r="A264" s="1"/>
      <c r="B264" s="82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</row>
    <row r="265" spans="1:30" ht="12" customHeight="1">
      <c r="A265" s="1"/>
      <c r="B265" s="82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</row>
    <row r="266" spans="1:30" ht="12" customHeight="1">
      <c r="A266" s="1"/>
      <c r="B266" s="82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</row>
    <row r="267" spans="1:30" ht="12" customHeight="1">
      <c r="A267" s="1"/>
      <c r="B267" s="82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</row>
    <row r="268" spans="1:30" ht="12" customHeight="1">
      <c r="A268" s="1"/>
      <c r="B268" s="82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</row>
    <row r="269" spans="1:30" ht="12" customHeight="1">
      <c r="A269" s="1"/>
      <c r="B269" s="82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</row>
    <row r="270" spans="1:30" ht="12" customHeight="1">
      <c r="A270" s="1"/>
      <c r="B270" s="82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</row>
    <row r="271" spans="1:30" ht="12" customHeight="1">
      <c r="A271" s="1"/>
      <c r="B271" s="82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</row>
    <row r="272" spans="1:30" ht="12" customHeight="1">
      <c r="A272" s="1"/>
      <c r="B272" s="82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</row>
    <row r="273" spans="1:30" ht="12" customHeight="1">
      <c r="A273" s="1"/>
      <c r="B273" s="82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</row>
    <row r="274" spans="1:30" ht="12" customHeight="1">
      <c r="A274" s="1"/>
      <c r="B274" s="82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</row>
    <row r="275" spans="1:30" ht="12" customHeight="1">
      <c r="A275" s="1"/>
      <c r="B275" s="82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</row>
    <row r="276" spans="1:30" ht="12" customHeight="1">
      <c r="A276" s="1"/>
      <c r="B276" s="82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</row>
    <row r="277" spans="1:30" ht="12" customHeight="1">
      <c r="A277" s="1"/>
      <c r="B277" s="82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</row>
    <row r="278" spans="1:30" ht="12" customHeight="1">
      <c r="A278" s="1"/>
      <c r="B278" s="82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</row>
    <row r="279" spans="1:30" ht="12" customHeight="1">
      <c r="A279" s="1"/>
      <c r="B279" s="82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</row>
    <row r="280" spans="1:30" ht="12" customHeight="1">
      <c r="A280" s="1"/>
      <c r="B280" s="82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</row>
    <row r="281" spans="1:30" ht="12" customHeight="1">
      <c r="A281" s="1"/>
      <c r="B281" s="82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</row>
    <row r="282" spans="1:30" ht="12" customHeight="1">
      <c r="A282" s="1"/>
      <c r="B282" s="82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</row>
    <row r="283" spans="1:30" ht="12" customHeight="1">
      <c r="A283" s="1"/>
      <c r="B283" s="82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</row>
    <row r="284" spans="1:30" ht="12" customHeight="1">
      <c r="A284" s="1"/>
      <c r="B284" s="82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</row>
    <row r="285" spans="1:30" ht="12" customHeight="1">
      <c r="A285" s="1"/>
      <c r="B285" s="82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</row>
    <row r="286" spans="1:30" ht="12" customHeight="1">
      <c r="A286" s="1"/>
      <c r="B286" s="82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</row>
    <row r="287" spans="1:30" ht="12" customHeight="1">
      <c r="A287" s="1"/>
      <c r="B287" s="82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</row>
    <row r="288" spans="1:30" ht="12" customHeight="1">
      <c r="A288" s="1"/>
      <c r="B288" s="82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</row>
    <row r="289" spans="1:30" ht="12" customHeight="1">
      <c r="A289" s="1"/>
      <c r="B289" s="82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</row>
    <row r="290" spans="1:30" ht="12" customHeight="1">
      <c r="A290" s="1"/>
      <c r="B290" s="82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</row>
    <row r="291" spans="1:30" ht="12" customHeight="1">
      <c r="A291" s="1"/>
      <c r="B291" s="82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</row>
    <row r="292" spans="1:30" ht="12" customHeight="1">
      <c r="A292" s="1"/>
      <c r="B292" s="82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</row>
    <row r="293" spans="1:30" ht="12" customHeight="1">
      <c r="A293" s="1"/>
      <c r="B293" s="82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</row>
    <row r="294" spans="1:30" ht="12" customHeight="1">
      <c r="A294" s="1"/>
      <c r="B294" s="82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</row>
    <row r="295" spans="1:30" ht="12" customHeight="1">
      <c r="A295" s="1"/>
      <c r="B295" s="82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</row>
    <row r="296" spans="1:30" ht="12" customHeight="1">
      <c r="A296" s="1"/>
      <c r="B296" s="82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</row>
    <row r="297" spans="1:30" ht="12" customHeight="1">
      <c r="A297" s="1"/>
      <c r="B297" s="82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</row>
    <row r="298" spans="1:30" ht="12" customHeight="1">
      <c r="A298" s="1"/>
      <c r="B298" s="82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</row>
    <row r="299" spans="1:30" ht="12" customHeight="1">
      <c r="A299" s="1"/>
      <c r="B299" s="82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</row>
    <row r="300" spans="1:30" ht="12" customHeight="1">
      <c r="A300" s="1"/>
      <c r="B300" s="82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</row>
    <row r="301" spans="1:30" ht="12" customHeight="1">
      <c r="A301" s="1"/>
      <c r="B301" s="82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</row>
    <row r="302" spans="1:30" ht="12" customHeight="1">
      <c r="A302" s="1"/>
      <c r="B302" s="82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</row>
    <row r="303" spans="1:30" ht="12" customHeight="1">
      <c r="A303" s="1"/>
      <c r="B303" s="82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</row>
    <row r="304" spans="1:30" ht="12" customHeight="1">
      <c r="A304" s="1"/>
      <c r="B304" s="82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</row>
    <row r="305" spans="1:30" ht="12" customHeight="1">
      <c r="A305" s="1"/>
      <c r="B305" s="82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</row>
    <row r="306" spans="1:30" ht="12" customHeight="1">
      <c r="A306" s="1"/>
      <c r="B306" s="82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</row>
    <row r="307" spans="1:30" ht="12" customHeight="1">
      <c r="A307" s="1"/>
      <c r="B307" s="82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</row>
    <row r="308" spans="1:30" ht="12" customHeight="1">
      <c r="A308" s="1"/>
      <c r="B308" s="82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</row>
    <row r="309" spans="1:30" ht="12" customHeight="1">
      <c r="A309" s="1"/>
      <c r="B309" s="82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</row>
    <row r="310" spans="1:30" ht="12" customHeight="1">
      <c r="A310" s="1"/>
      <c r="B310" s="82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</row>
    <row r="311" spans="1:30" ht="12" customHeight="1">
      <c r="A311" s="1"/>
      <c r="B311" s="82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</row>
    <row r="312" spans="1:30" ht="12" customHeight="1">
      <c r="A312" s="1"/>
      <c r="B312" s="82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</row>
    <row r="313" spans="1:30" ht="12" customHeight="1">
      <c r="A313" s="1"/>
      <c r="B313" s="82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</row>
    <row r="314" spans="1:30" ht="12" customHeight="1">
      <c r="A314" s="1"/>
      <c r="B314" s="82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</row>
    <row r="315" spans="1:30" ht="12" customHeight="1">
      <c r="A315" s="1"/>
      <c r="B315" s="82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</row>
    <row r="316" spans="1:30" ht="12" customHeight="1">
      <c r="A316" s="1"/>
      <c r="B316" s="82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</row>
    <row r="317" spans="1:30" ht="12" customHeight="1">
      <c r="A317" s="1"/>
      <c r="B317" s="82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</row>
    <row r="318" spans="1:30" ht="12" customHeight="1">
      <c r="A318" s="1"/>
      <c r="B318" s="82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</row>
    <row r="319" spans="1:30" ht="12" customHeight="1">
      <c r="A319" s="1"/>
      <c r="B319" s="82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</row>
    <row r="320" spans="1:30" ht="12" customHeight="1">
      <c r="A320" s="1"/>
      <c r="B320" s="82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</row>
    <row r="321" spans="1:30" ht="12" customHeight="1">
      <c r="A321" s="1"/>
      <c r="B321" s="82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</row>
    <row r="322" spans="1:30" ht="12" customHeight="1">
      <c r="A322" s="1"/>
      <c r="B322" s="82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</row>
    <row r="323" spans="1:30" ht="12" customHeight="1">
      <c r="A323" s="1"/>
      <c r="B323" s="82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</row>
    <row r="324" spans="1:30" ht="12" customHeight="1">
      <c r="A324" s="1"/>
      <c r="B324" s="82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</row>
    <row r="325" spans="1:30" ht="12" customHeight="1">
      <c r="A325" s="1"/>
      <c r="B325" s="82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</row>
    <row r="326" spans="1:30" ht="12" customHeight="1">
      <c r="A326" s="1"/>
      <c r="B326" s="82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</row>
    <row r="327" spans="1:30" ht="12" customHeight="1">
      <c r="A327" s="1"/>
      <c r="B327" s="82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</row>
    <row r="328" spans="1:30" ht="12" customHeight="1">
      <c r="A328" s="1"/>
      <c r="B328" s="82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</row>
    <row r="329" spans="1:30" ht="12" customHeight="1">
      <c r="A329" s="1"/>
      <c r="B329" s="82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</row>
    <row r="330" spans="1:30" ht="12" customHeight="1">
      <c r="A330" s="1"/>
      <c r="B330" s="82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</row>
    <row r="331" spans="1:30" ht="12" customHeight="1">
      <c r="A331" s="1"/>
      <c r="B331" s="82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</row>
    <row r="332" spans="1:30" ht="12" customHeight="1">
      <c r="A332" s="1"/>
      <c r="B332" s="82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</row>
    <row r="333" spans="1:30" ht="12" customHeight="1">
      <c r="A333" s="1"/>
      <c r="B333" s="82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</row>
    <row r="334" spans="1:30" ht="12" customHeight="1">
      <c r="A334" s="1"/>
      <c r="B334" s="82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</row>
    <row r="335" spans="1:30" ht="12" customHeight="1">
      <c r="A335" s="1"/>
      <c r="B335" s="82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</row>
    <row r="336" spans="1:30" ht="12" customHeight="1">
      <c r="A336" s="1"/>
      <c r="B336" s="82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</row>
    <row r="337" spans="1:30" ht="12" customHeight="1">
      <c r="A337" s="1"/>
      <c r="B337" s="82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</row>
    <row r="338" spans="1:30" ht="12" customHeight="1">
      <c r="A338" s="1"/>
      <c r="B338" s="82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</row>
    <row r="339" spans="1:30" ht="12" customHeight="1">
      <c r="A339" s="1"/>
      <c r="B339" s="82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</row>
    <row r="340" spans="1:30" ht="12" customHeight="1">
      <c r="A340" s="1"/>
      <c r="B340" s="82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</row>
    <row r="341" spans="1:30" ht="12" customHeight="1">
      <c r="A341" s="1"/>
      <c r="B341" s="82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</row>
    <row r="342" spans="1:30" ht="12" customHeight="1">
      <c r="A342" s="1"/>
      <c r="B342" s="82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</row>
    <row r="343" spans="1:30" ht="12" customHeight="1">
      <c r="A343" s="1"/>
      <c r="B343" s="82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</row>
    <row r="344" spans="1:30" ht="12" customHeight="1">
      <c r="A344" s="1"/>
      <c r="B344" s="82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</row>
    <row r="345" spans="1:30" ht="12" customHeight="1">
      <c r="A345" s="1"/>
      <c r="B345" s="82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</row>
    <row r="346" spans="1:30" ht="12" customHeight="1">
      <c r="A346" s="1"/>
      <c r="B346" s="82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</row>
    <row r="347" spans="1:30" ht="12" customHeight="1">
      <c r="A347" s="1"/>
      <c r="B347" s="82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</row>
    <row r="348" spans="1:30" ht="12" customHeight="1">
      <c r="A348" s="1"/>
      <c r="B348" s="82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</row>
    <row r="349" spans="1:30" ht="12" customHeight="1">
      <c r="A349" s="1"/>
      <c r="B349" s="82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</row>
    <row r="350" spans="1:30" ht="12" customHeight="1">
      <c r="A350" s="1"/>
      <c r="B350" s="82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</row>
    <row r="351" spans="1:30" ht="12" customHeight="1">
      <c r="A351" s="1"/>
      <c r="B351" s="82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</row>
    <row r="352" spans="1:30" ht="12" customHeight="1">
      <c r="A352" s="1"/>
      <c r="B352" s="82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</row>
    <row r="353" spans="1:30" ht="12" customHeight="1">
      <c r="A353" s="1"/>
      <c r="B353" s="82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</row>
    <row r="354" spans="1:30" ht="12" customHeight="1">
      <c r="A354" s="1"/>
      <c r="B354" s="82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</row>
    <row r="355" spans="1:30" ht="12" customHeight="1">
      <c r="A355" s="1"/>
      <c r="B355" s="82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</row>
    <row r="356" spans="1:30" ht="12" customHeight="1">
      <c r="A356" s="1"/>
      <c r="B356" s="82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</row>
    <row r="357" spans="1:30" ht="12" customHeight="1">
      <c r="A357" s="1"/>
      <c r="B357" s="82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</row>
    <row r="358" spans="1:30" ht="12" customHeight="1">
      <c r="A358" s="1"/>
      <c r="B358" s="82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</row>
    <row r="359" spans="1:30" ht="12" customHeight="1">
      <c r="A359" s="1"/>
      <c r="B359" s="82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</row>
    <row r="360" spans="1:30" ht="12" customHeight="1">
      <c r="A360" s="1"/>
      <c r="B360" s="82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</row>
    <row r="361" spans="1:30" ht="12" customHeight="1">
      <c r="A361" s="1"/>
      <c r="B361" s="82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</row>
    <row r="362" spans="1:30" ht="12" customHeight="1">
      <c r="A362" s="1"/>
      <c r="B362" s="82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</row>
    <row r="363" spans="1:30" ht="12" customHeight="1">
      <c r="A363" s="1"/>
      <c r="B363" s="82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</row>
    <row r="364" spans="1:30" ht="12" customHeight="1">
      <c r="A364" s="1"/>
      <c r="B364" s="82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</row>
    <row r="365" spans="1:30" ht="12" customHeight="1">
      <c r="A365" s="1"/>
      <c r="B365" s="82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</row>
    <row r="366" spans="1:30" ht="12" customHeight="1">
      <c r="A366" s="1"/>
      <c r="B366" s="82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</row>
    <row r="367" spans="1:30" ht="12" customHeight="1">
      <c r="A367" s="1"/>
      <c r="B367" s="82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</row>
    <row r="368" spans="1:30" ht="12" customHeight="1">
      <c r="A368" s="1"/>
      <c r="B368" s="82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</row>
    <row r="369" spans="1:30" ht="12" customHeight="1">
      <c r="A369" s="1"/>
      <c r="B369" s="82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</row>
    <row r="370" spans="1:30" ht="12" customHeight="1">
      <c r="A370" s="1"/>
      <c r="B370" s="82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</row>
    <row r="371" spans="1:30" ht="12" customHeight="1">
      <c r="A371" s="1"/>
      <c r="B371" s="82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</row>
    <row r="372" spans="1:30" ht="12" customHeight="1">
      <c r="A372" s="1"/>
      <c r="B372" s="82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</row>
    <row r="373" spans="1:30" ht="12" customHeight="1">
      <c r="A373" s="1"/>
      <c r="B373" s="82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</row>
    <row r="374" spans="1:30" ht="12" customHeight="1">
      <c r="A374" s="1"/>
      <c r="B374" s="82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</row>
    <row r="375" spans="1:30" ht="12" customHeight="1">
      <c r="A375" s="1"/>
      <c r="B375" s="82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</row>
    <row r="376" spans="1:30" ht="12" customHeight="1">
      <c r="A376" s="1"/>
      <c r="B376" s="82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</row>
    <row r="377" spans="1:30" ht="12" customHeight="1">
      <c r="A377" s="1"/>
      <c r="B377" s="82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</row>
    <row r="378" spans="1:30" ht="12" customHeight="1">
      <c r="A378" s="1"/>
      <c r="B378" s="82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</row>
    <row r="379" spans="1:30" ht="12" customHeight="1">
      <c r="A379" s="1"/>
      <c r="B379" s="82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</row>
    <row r="380" spans="1:30" ht="12" customHeight="1">
      <c r="A380" s="1"/>
      <c r="B380" s="82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</row>
    <row r="381" spans="1:30" ht="12" customHeight="1">
      <c r="A381" s="1"/>
      <c r="B381" s="82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</row>
    <row r="382" spans="1:30" ht="12" customHeight="1">
      <c r="A382" s="1"/>
      <c r="B382" s="82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</row>
    <row r="383" spans="1:30" ht="12" customHeight="1">
      <c r="A383" s="1"/>
      <c r="B383" s="82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</row>
    <row r="384" spans="1:30" ht="12" customHeight="1">
      <c r="A384" s="1"/>
      <c r="B384" s="82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</row>
    <row r="385" spans="1:30" ht="12" customHeight="1">
      <c r="A385" s="1"/>
      <c r="B385" s="82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</row>
    <row r="386" spans="1:30" ht="12" customHeight="1">
      <c r="A386" s="1"/>
      <c r="B386" s="82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</row>
    <row r="387" spans="1:30" ht="12" customHeight="1">
      <c r="A387" s="1"/>
      <c r="B387" s="82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</row>
    <row r="388" spans="1:30" ht="12" customHeight="1">
      <c r="A388" s="1"/>
      <c r="B388" s="82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</row>
    <row r="389" spans="1:30" ht="12" customHeight="1">
      <c r="A389" s="1"/>
      <c r="B389" s="82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</row>
    <row r="390" spans="1:30" ht="12" customHeight="1">
      <c r="A390" s="1"/>
      <c r="B390" s="82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</row>
    <row r="391" spans="1:30" ht="12" customHeight="1">
      <c r="A391" s="1"/>
      <c r="B391" s="82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</row>
    <row r="392" spans="1:30" ht="12" customHeight="1">
      <c r="A392" s="1"/>
      <c r="B392" s="82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</row>
    <row r="393" spans="1:30" ht="12" customHeight="1">
      <c r="A393" s="1"/>
      <c r="B393" s="82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</row>
    <row r="394" spans="1:30" ht="12" customHeight="1">
      <c r="A394" s="1"/>
      <c r="B394" s="82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</row>
    <row r="395" spans="1:30" ht="12" customHeight="1">
      <c r="A395" s="1"/>
      <c r="B395" s="82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</row>
    <row r="396" spans="1:30" ht="12" customHeight="1">
      <c r="A396" s="1"/>
      <c r="B396" s="82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</row>
    <row r="397" spans="1:30" ht="12" customHeight="1">
      <c r="A397" s="1"/>
      <c r="B397" s="82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</row>
    <row r="398" spans="1:30" ht="12" customHeight="1">
      <c r="A398" s="1"/>
      <c r="B398" s="82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</row>
    <row r="399" spans="1:30" ht="12" customHeight="1">
      <c r="A399" s="1"/>
      <c r="B399" s="82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</row>
    <row r="400" spans="1:30" ht="12" customHeight="1">
      <c r="A400" s="1"/>
      <c r="B400" s="82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</row>
    <row r="401" spans="1:30" ht="12" customHeight="1">
      <c r="A401" s="1"/>
      <c r="B401" s="82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</row>
    <row r="402" spans="1:30" ht="12" customHeight="1">
      <c r="A402" s="1"/>
      <c r="B402" s="82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</row>
    <row r="403" spans="1:30" ht="12" customHeight="1">
      <c r="A403" s="1"/>
      <c r="B403" s="82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</row>
    <row r="404" spans="1:30" ht="12" customHeight="1">
      <c r="A404" s="1"/>
      <c r="B404" s="82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</row>
    <row r="405" spans="1:30" ht="12" customHeight="1">
      <c r="A405" s="1"/>
      <c r="B405" s="82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</row>
    <row r="406" spans="1:30" ht="12" customHeight="1">
      <c r="A406" s="1"/>
      <c r="B406" s="82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</row>
    <row r="407" spans="1:30" ht="12" customHeight="1">
      <c r="A407" s="1"/>
      <c r="B407" s="82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</row>
    <row r="408" spans="1:30" ht="12" customHeight="1">
      <c r="A408" s="1"/>
      <c r="B408" s="82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</row>
    <row r="409" spans="1:30" ht="12" customHeight="1">
      <c r="A409" s="1"/>
      <c r="B409" s="82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</row>
    <row r="410" spans="1:30" ht="12" customHeight="1">
      <c r="A410" s="1"/>
      <c r="B410" s="82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</row>
    <row r="411" spans="1:30" ht="12" customHeight="1">
      <c r="A411" s="1"/>
      <c r="B411" s="82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</row>
    <row r="412" spans="1:30" ht="12" customHeight="1">
      <c r="A412" s="1"/>
      <c r="B412" s="82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</row>
    <row r="413" spans="1:30" ht="12" customHeight="1">
      <c r="A413" s="1"/>
      <c r="B413" s="82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</row>
    <row r="414" spans="1:30" ht="12" customHeight="1">
      <c r="A414" s="1"/>
      <c r="B414" s="82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</row>
    <row r="415" spans="1:30" ht="12" customHeight="1">
      <c r="A415" s="1"/>
      <c r="B415" s="82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</row>
    <row r="416" spans="1:30" ht="12" customHeight="1">
      <c r="A416" s="1"/>
      <c r="B416" s="82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</row>
    <row r="417" spans="1:30" ht="12" customHeight="1">
      <c r="A417" s="1"/>
      <c r="B417" s="82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</row>
    <row r="418" spans="1:30" ht="12" customHeight="1">
      <c r="A418" s="1"/>
      <c r="B418" s="82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</row>
    <row r="419" spans="1:30" ht="12" customHeight="1">
      <c r="A419" s="1"/>
      <c r="B419" s="82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</row>
    <row r="420" spans="1:30" ht="12" customHeight="1">
      <c r="A420" s="1"/>
      <c r="B420" s="82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</row>
    <row r="421" spans="1:30" ht="12" customHeight="1">
      <c r="A421" s="1"/>
      <c r="B421" s="82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</row>
    <row r="422" spans="1:30" ht="12" customHeight="1">
      <c r="A422" s="1"/>
      <c r="B422" s="82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</row>
    <row r="423" spans="1:30" ht="12" customHeight="1">
      <c r="A423" s="1"/>
      <c r="B423" s="82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</row>
    <row r="424" spans="1:30" ht="12" customHeight="1">
      <c r="A424" s="1"/>
      <c r="B424" s="82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</row>
    <row r="425" spans="1:30" ht="12" customHeight="1">
      <c r="A425" s="1"/>
      <c r="B425" s="82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</row>
    <row r="426" spans="1:30" ht="12" customHeight="1">
      <c r="A426" s="1"/>
      <c r="B426" s="82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</row>
    <row r="427" spans="1:30" ht="12" customHeight="1">
      <c r="A427" s="1"/>
      <c r="B427" s="82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</row>
    <row r="428" spans="1:30" ht="12" customHeight="1">
      <c r="A428" s="1"/>
      <c r="B428" s="82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</row>
    <row r="429" spans="1:30" ht="12" customHeight="1">
      <c r="A429" s="1"/>
      <c r="B429" s="82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</row>
    <row r="430" spans="1:30" ht="12" customHeight="1">
      <c r="A430" s="1"/>
      <c r="B430" s="82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</row>
    <row r="431" spans="1:30" ht="12" customHeight="1">
      <c r="A431" s="1"/>
      <c r="B431" s="82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</row>
    <row r="432" spans="1:30" ht="12" customHeight="1">
      <c r="A432" s="1"/>
      <c r="B432" s="82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</row>
    <row r="433" spans="1:30" ht="12" customHeight="1">
      <c r="A433" s="1"/>
      <c r="B433" s="82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</row>
    <row r="434" spans="1:30" ht="12" customHeight="1">
      <c r="A434" s="1"/>
      <c r="B434" s="82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</row>
    <row r="435" spans="1:30" ht="12" customHeight="1">
      <c r="A435" s="1"/>
      <c r="B435" s="82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</row>
    <row r="436" spans="1:30" ht="12" customHeight="1">
      <c r="A436" s="1"/>
      <c r="B436" s="82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</row>
    <row r="437" spans="1:30" ht="12" customHeight="1">
      <c r="A437" s="1"/>
      <c r="B437" s="82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</row>
    <row r="438" spans="1:30" ht="12" customHeight="1">
      <c r="A438" s="1"/>
      <c r="B438" s="82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</row>
    <row r="439" spans="1:30" ht="12" customHeight="1">
      <c r="A439" s="1"/>
      <c r="B439" s="82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</row>
    <row r="440" spans="1:30" ht="12" customHeight="1">
      <c r="A440" s="1"/>
      <c r="B440" s="82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</row>
    <row r="441" spans="1:30" ht="12" customHeight="1">
      <c r="A441" s="1"/>
      <c r="B441" s="82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</row>
    <row r="442" spans="1:30" ht="12" customHeight="1">
      <c r="A442" s="1"/>
      <c r="B442" s="82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</row>
    <row r="443" spans="1:30" ht="12" customHeight="1">
      <c r="A443" s="1"/>
      <c r="B443" s="82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</row>
    <row r="444" spans="1:30" ht="12" customHeight="1">
      <c r="A444" s="1"/>
      <c r="B444" s="82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</row>
    <row r="445" spans="1:30" ht="12" customHeight="1">
      <c r="A445" s="1"/>
      <c r="B445" s="82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</row>
    <row r="446" spans="1:30" ht="12" customHeight="1">
      <c r="A446" s="1"/>
      <c r="B446" s="82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</row>
    <row r="447" spans="1:30" ht="12" customHeight="1">
      <c r="A447" s="1"/>
      <c r="B447" s="82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</row>
    <row r="448" spans="1:30" ht="12" customHeight="1">
      <c r="A448" s="1"/>
      <c r="B448" s="82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</row>
    <row r="449" spans="1:30" ht="12" customHeight="1">
      <c r="A449" s="1"/>
      <c r="B449" s="82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</row>
    <row r="450" spans="1:30" ht="12" customHeight="1">
      <c r="A450" s="1"/>
      <c r="B450" s="82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</row>
    <row r="451" spans="1:30" ht="12" customHeight="1">
      <c r="A451" s="1"/>
      <c r="B451" s="82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</row>
    <row r="452" spans="1:30" ht="12" customHeight="1">
      <c r="A452" s="1"/>
      <c r="B452" s="82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</row>
    <row r="453" spans="1:30" ht="12" customHeight="1">
      <c r="A453" s="1"/>
      <c r="B453" s="82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</row>
    <row r="454" spans="1:30" ht="12" customHeight="1">
      <c r="A454" s="1"/>
      <c r="B454" s="82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</row>
    <row r="455" spans="1:30" ht="12" customHeight="1">
      <c r="A455" s="1"/>
      <c r="B455" s="82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</row>
    <row r="456" spans="1:30" ht="12" customHeight="1">
      <c r="A456" s="1"/>
      <c r="B456" s="82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</row>
    <row r="457" spans="1:30" ht="12" customHeight="1">
      <c r="A457" s="1"/>
      <c r="B457" s="82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</row>
    <row r="458" spans="1:30" ht="12" customHeight="1">
      <c r="A458" s="1"/>
      <c r="B458" s="82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</row>
    <row r="459" spans="1:30" ht="12" customHeight="1">
      <c r="A459" s="1"/>
      <c r="B459" s="82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</row>
    <row r="460" spans="1:30" ht="12" customHeight="1">
      <c r="A460" s="1"/>
      <c r="B460" s="82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</row>
    <row r="461" spans="1:30" ht="12" customHeight="1">
      <c r="A461" s="1"/>
      <c r="B461" s="82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</row>
    <row r="462" spans="1:30" ht="12" customHeight="1">
      <c r="A462" s="1"/>
      <c r="B462" s="82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</row>
    <row r="463" spans="1:30" ht="12" customHeight="1">
      <c r="A463" s="1"/>
      <c r="B463" s="82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</row>
    <row r="464" spans="1:30" ht="12" customHeight="1">
      <c r="A464" s="1"/>
      <c r="B464" s="82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</row>
    <row r="465" spans="1:30" ht="12" customHeight="1">
      <c r="A465" s="1"/>
      <c r="B465" s="82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</row>
    <row r="466" spans="1:30" ht="12" customHeight="1">
      <c r="A466" s="1"/>
      <c r="B466" s="82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</row>
    <row r="467" spans="1:30" ht="12" customHeight="1">
      <c r="A467" s="1"/>
      <c r="B467" s="82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</row>
    <row r="468" spans="1:30" ht="12" customHeight="1">
      <c r="A468" s="1"/>
      <c r="B468" s="82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</row>
    <row r="469" spans="1:30" ht="12" customHeight="1">
      <c r="A469" s="1"/>
      <c r="B469" s="82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</row>
    <row r="470" spans="1:30" ht="12" customHeight="1">
      <c r="A470" s="1"/>
      <c r="B470" s="82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</row>
    <row r="471" spans="1:30" ht="12" customHeight="1">
      <c r="A471" s="1"/>
      <c r="B471" s="82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</row>
    <row r="472" spans="1:30" ht="12" customHeight="1">
      <c r="A472" s="1"/>
      <c r="B472" s="82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</row>
    <row r="473" spans="1:30" ht="12" customHeight="1">
      <c r="A473" s="1"/>
      <c r="B473" s="82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</row>
    <row r="474" spans="1:30" ht="12" customHeight="1">
      <c r="A474" s="1"/>
      <c r="B474" s="82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</row>
    <row r="475" spans="1:30" ht="12" customHeight="1">
      <c r="A475" s="1"/>
      <c r="B475" s="82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</row>
    <row r="476" spans="1:30" ht="12" customHeight="1">
      <c r="A476" s="1"/>
      <c r="B476" s="82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</row>
    <row r="477" spans="1:30" ht="12" customHeight="1">
      <c r="A477" s="1"/>
      <c r="B477" s="82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</row>
    <row r="478" spans="1:30" ht="12" customHeight="1">
      <c r="A478" s="1"/>
      <c r="B478" s="82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</row>
    <row r="479" spans="1:30" ht="12" customHeight="1">
      <c r="A479" s="1"/>
      <c r="B479" s="82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</row>
    <row r="480" spans="1:30" ht="12" customHeight="1">
      <c r="A480" s="1"/>
      <c r="B480" s="82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</row>
    <row r="481" spans="1:30" ht="12" customHeight="1">
      <c r="A481" s="1"/>
      <c r="B481" s="82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</row>
    <row r="482" spans="1:30" ht="12" customHeight="1">
      <c r="A482" s="1"/>
      <c r="B482" s="82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</row>
    <row r="483" spans="1:30" ht="12" customHeight="1">
      <c r="A483" s="1"/>
      <c r="B483" s="82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</row>
    <row r="484" spans="1:30" ht="12" customHeight="1">
      <c r="A484" s="1"/>
      <c r="B484" s="82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</row>
    <row r="485" spans="1:30" ht="12" customHeight="1">
      <c r="A485" s="1"/>
      <c r="B485" s="82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</row>
    <row r="486" spans="1:30" ht="12" customHeight="1">
      <c r="A486" s="1"/>
      <c r="B486" s="82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</row>
    <row r="487" spans="1:30" ht="12" customHeight="1">
      <c r="A487" s="1"/>
      <c r="B487" s="82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</row>
    <row r="488" spans="1:30" ht="12" customHeight="1">
      <c r="A488" s="1"/>
      <c r="B488" s="82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</row>
    <row r="489" spans="1:30" ht="12" customHeight="1">
      <c r="A489" s="1"/>
      <c r="B489" s="82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</row>
    <row r="490" spans="1:30" ht="12" customHeight="1">
      <c r="A490" s="1"/>
      <c r="B490" s="82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</row>
    <row r="491" spans="1:30" ht="12" customHeight="1">
      <c r="A491" s="1"/>
      <c r="B491" s="82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</row>
    <row r="492" spans="1:30" ht="12" customHeight="1">
      <c r="A492" s="1"/>
      <c r="B492" s="82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</row>
    <row r="493" spans="1:30" ht="12" customHeight="1">
      <c r="A493" s="1"/>
      <c r="B493" s="82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</row>
    <row r="494" spans="1:30" ht="12" customHeight="1">
      <c r="A494" s="1"/>
      <c r="B494" s="82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</row>
    <row r="495" spans="1:30" ht="12" customHeight="1">
      <c r="A495" s="1"/>
      <c r="B495" s="82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</row>
    <row r="496" spans="1:30" ht="12" customHeight="1">
      <c r="A496" s="1"/>
      <c r="B496" s="82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</row>
    <row r="497" spans="1:30" ht="12" customHeight="1">
      <c r="A497" s="1"/>
      <c r="B497" s="82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</row>
    <row r="498" spans="1:30" ht="12" customHeight="1">
      <c r="A498" s="1"/>
      <c r="B498" s="82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</row>
    <row r="499" spans="1:30" ht="12" customHeight="1">
      <c r="A499" s="1"/>
      <c r="B499" s="82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</row>
    <row r="500" spans="1:30" ht="12" customHeight="1">
      <c r="A500" s="1"/>
      <c r="B500" s="82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</row>
    <row r="501" spans="1:30" ht="12" customHeight="1">
      <c r="A501" s="1"/>
      <c r="B501" s="82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</row>
    <row r="502" spans="1:30" ht="12" customHeight="1">
      <c r="A502" s="1"/>
      <c r="B502" s="82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</row>
    <row r="503" spans="1:30" ht="12" customHeight="1">
      <c r="A503" s="1"/>
      <c r="B503" s="82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</row>
    <row r="504" spans="1:30" ht="12" customHeight="1">
      <c r="A504" s="1"/>
      <c r="B504" s="82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</row>
    <row r="505" spans="1:30" ht="12" customHeight="1">
      <c r="A505" s="1"/>
      <c r="B505" s="82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</row>
    <row r="506" spans="1:30" ht="12" customHeight="1">
      <c r="A506" s="1"/>
      <c r="B506" s="82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</row>
    <row r="507" spans="1:30" ht="12" customHeight="1">
      <c r="A507" s="1"/>
      <c r="B507" s="82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</row>
    <row r="508" spans="1:30" ht="12" customHeight="1">
      <c r="A508" s="1"/>
      <c r="B508" s="82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</row>
    <row r="509" spans="1:30" ht="12" customHeight="1">
      <c r="A509" s="1"/>
      <c r="B509" s="82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</row>
    <row r="510" spans="1:30" ht="12" customHeight="1">
      <c r="A510" s="1"/>
      <c r="B510" s="82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</row>
    <row r="511" spans="1:30" ht="12" customHeight="1">
      <c r="A511" s="1"/>
      <c r="B511" s="82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</row>
    <row r="512" spans="1:30" ht="12" customHeight="1">
      <c r="A512" s="1"/>
      <c r="B512" s="82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</row>
    <row r="513" spans="1:30" ht="12" customHeight="1">
      <c r="A513" s="1"/>
      <c r="B513" s="82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</row>
    <row r="514" spans="1:30" ht="12" customHeight="1">
      <c r="A514" s="1"/>
      <c r="B514" s="82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</row>
    <row r="515" spans="1:30" ht="12" customHeight="1">
      <c r="A515" s="1"/>
      <c r="B515" s="82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</row>
    <row r="516" spans="1:30" ht="12" customHeight="1">
      <c r="A516" s="1"/>
      <c r="B516" s="82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</row>
    <row r="517" spans="1:30" ht="12" customHeight="1">
      <c r="A517" s="1"/>
      <c r="B517" s="82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</row>
    <row r="518" spans="1:30" ht="12" customHeight="1">
      <c r="A518" s="1"/>
      <c r="B518" s="82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</row>
    <row r="519" spans="1:30" ht="12" customHeight="1">
      <c r="A519" s="1"/>
      <c r="B519" s="82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</row>
    <row r="520" spans="1:30" ht="12" customHeight="1">
      <c r="A520" s="1"/>
      <c r="B520" s="82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</row>
    <row r="521" spans="1:30" ht="12" customHeight="1">
      <c r="A521" s="1"/>
      <c r="B521" s="82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</row>
    <row r="522" spans="1:30" ht="12" customHeight="1">
      <c r="A522" s="1"/>
      <c r="B522" s="82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</row>
    <row r="523" spans="1:30" ht="12" customHeight="1">
      <c r="A523" s="1"/>
      <c r="B523" s="82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</row>
    <row r="524" spans="1:30" ht="12" customHeight="1">
      <c r="A524" s="1"/>
      <c r="B524" s="82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</row>
    <row r="525" spans="1:30" ht="12" customHeight="1">
      <c r="A525" s="1"/>
      <c r="B525" s="82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</row>
    <row r="526" spans="1:30" ht="12" customHeight="1">
      <c r="A526" s="1"/>
      <c r="B526" s="82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</row>
    <row r="527" spans="1:30" ht="12" customHeight="1">
      <c r="A527" s="1"/>
      <c r="B527" s="82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</row>
    <row r="528" spans="1:30" ht="12" customHeight="1">
      <c r="A528" s="1"/>
      <c r="B528" s="82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</row>
    <row r="529" spans="1:30" ht="12" customHeight="1">
      <c r="A529" s="1"/>
      <c r="B529" s="82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</row>
    <row r="530" spans="1:30" ht="12" customHeight="1">
      <c r="A530" s="1"/>
      <c r="B530" s="82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</row>
    <row r="531" spans="1:30" ht="12" customHeight="1">
      <c r="A531" s="1"/>
      <c r="B531" s="82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</row>
    <row r="532" spans="1:30" ht="12" customHeight="1">
      <c r="A532" s="1"/>
      <c r="B532" s="82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</row>
    <row r="533" spans="1:30" ht="12" customHeight="1">
      <c r="A533" s="1"/>
      <c r="B533" s="82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</row>
    <row r="534" spans="1:30" ht="12" customHeight="1">
      <c r="A534" s="1"/>
      <c r="B534" s="82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</row>
    <row r="535" spans="1:30" ht="12" customHeight="1">
      <c r="A535" s="1"/>
      <c r="B535" s="82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</row>
    <row r="536" spans="1:30" ht="12" customHeight="1">
      <c r="A536" s="1"/>
      <c r="B536" s="82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</row>
    <row r="537" spans="1:30" ht="12" customHeight="1">
      <c r="A537" s="1"/>
      <c r="B537" s="82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</row>
    <row r="538" spans="1:30" ht="12" customHeight="1">
      <c r="A538" s="1"/>
      <c r="B538" s="82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</row>
    <row r="539" spans="1:30" ht="12" customHeight="1">
      <c r="A539" s="1"/>
      <c r="B539" s="82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</row>
    <row r="540" spans="1:30" ht="12" customHeight="1">
      <c r="A540" s="1"/>
      <c r="B540" s="82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</row>
    <row r="541" spans="1:30" ht="12" customHeight="1">
      <c r="A541" s="1"/>
      <c r="B541" s="82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</row>
    <row r="542" spans="1:30" ht="12" customHeight="1">
      <c r="A542" s="1"/>
      <c r="B542" s="82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</row>
    <row r="543" spans="1:30" ht="12" customHeight="1">
      <c r="A543" s="1"/>
      <c r="B543" s="82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</row>
    <row r="544" spans="1:30" ht="12" customHeight="1">
      <c r="A544" s="1"/>
      <c r="B544" s="82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</row>
    <row r="545" spans="1:30" ht="12" customHeight="1">
      <c r="A545" s="1"/>
      <c r="B545" s="82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</row>
    <row r="546" spans="1:30" ht="12" customHeight="1">
      <c r="A546" s="1"/>
      <c r="B546" s="82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</row>
    <row r="547" spans="1:30" ht="12" customHeight="1">
      <c r="A547" s="1"/>
      <c r="B547" s="82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</row>
    <row r="548" spans="1:30" ht="12" customHeight="1">
      <c r="A548" s="1"/>
      <c r="B548" s="82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</row>
    <row r="549" spans="1:30" ht="12" customHeight="1">
      <c r="A549" s="1"/>
      <c r="B549" s="82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</row>
    <row r="550" spans="1:30" ht="12" customHeight="1">
      <c r="A550" s="1"/>
      <c r="B550" s="82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</row>
    <row r="551" spans="1:30" ht="12" customHeight="1">
      <c r="A551" s="1"/>
      <c r="B551" s="82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</row>
    <row r="552" spans="1:30" ht="12" customHeight="1">
      <c r="A552" s="1"/>
      <c r="B552" s="82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</row>
    <row r="553" spans="1:30" ht="12" customHeight="1">
      <c r="A553" s="1"/>
      <c r="B553" s="82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</row>
    <row r="554" spans="1:30" ht="12" customHeight="1">
      <c r="A554" s="1"/>
      <c r="B554" s="82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</row>
    <row r="555" spans="1:30" ht="12" customHeight="1">
      <c r="A555" s="1"/>
      <c r="B555" s="82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</row>
    <row r="556" spans="1:30" ht="12" customHeight="1">
      <c r="A556" s="1"/>
      <c r="B556" s="82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</row>
    <row r="557" spans="1:30" ht="12" customHeight="1">
      <c r="A557" s="1"/>
      <c r="B557" s="82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</row>
    <row r="558" spans="1:30" ht="12" customHeight="1">
      <c r="A558" s="1"/>
      <c r="B558" s="82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</row>
    <row r="559" spans="1:30" ht="12" customHeight="1">
      <c r="A559" s="1"/>
      <c r="B559" s="82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</row>
    <row r="560" spans="1:30" ht="12" customHeight="1">
      <c r="A560" s="1"/>
      <c r="B560" s="82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</row>
    <row r="561" spans="1:30" ht="12" customHeight="1">
      <c r="A561" s="1"/>
      <c r="B561" s="82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</row>
    <row r="562" spans="1:30" ht="12" customHeight="1">
      <c r="A562" s="1"/>
      <c r="B562" s="82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</row>
    <row r="563" spans="1:30" ht="12" customHeight="1">
      <c r="A563" s="1"/>
      <c r="B563" s="82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</row>
    <row r="564" spans="1:30" ht="12" customHeight="1">
      <c r="A564" s="1"/>
      <c r="B564" s="82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</row>
    <row r="565" spans="1:30" ht="12" customHeight="1">
      <c r="A565" s="1"/>
      <c r="B565" s="82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</row>
    <row r="566" spans="1:30" ht="12" customHeight="1">
      <c r="A566" s="1"/>
      <c r="B566" s="82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</row>
    <row r="567" spans="1:30" ht="12" customHeight="1">
      <c r="A567" s="1"/>
      <c r="B567" s="82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</row>
    <row r="568" spans="1:30" ht="12" customHeight="1">
      <c r="A568" s="1"/>
      <c r="B568" s="82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</row>
    <row r="569" spans="1:30" ht="12" customHeight="1">
      <c r="A569" s="1"/>
      <c r="B569" s="82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</row>
    <row r="570" spans="1:30" ht="12" customHeight="1">
      <c r="A570" s="1"/>
      <c r="B570" s="82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</row>
    <row r="571" spans="1:30" ht="12" customHeight="1">
      <c r="A571" s="1"/>
      <c r="B571" s="82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</row>
    <row r="572" spans="1:30" ht="12" customHeight="1">
      <c r="A572" s="1"/>
      <c r="B572" s="82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</row>
    <row r="573" spans="1:30" ht="12" customHeight="1">
      <c r="A573" s="1"/>
      <c r="B573" s="82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</row>
    <row r="574" spans="1:30" ht="12" customHeight="1">
      <c r="A574" s="1"/>
      <c r="B574" s="82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</row>
    <row r="575" spans="1:30" ht="12" customHeight="1">
      <c r="A575" s="1"/>
      <c r="B575" s="82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</row>
    <row r="576" spans="1:30" ht="12" customHeight="1">
      <c r="A576" s="1"/>
      <c r="B576" s="82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</row>
    <row r="577" spans="1:30" ht="12" customHeight="1">
      <c r="A577" s="1"/>
      <c r="B577" s="82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</row>
    <row r="578" spans="1:30" ht="12" customHeight="1">
      <c r="A578" s="1"/>
      <c r="B578" s="82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</row>
    <row r="579" spans="1:30" ht="12" customHeight="1">
      <c r="A579" s="1"/>
      <c r="B579" s="82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</row>
    <row r="580" spans="1:30" ht="12" customHeight="1">
      <c r="A580" s="1"/>
      <c r="B580" s="82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</row>
    <row r="581" spans="1:30" ht="12" customHeight="1">
      <c r="A581" s="1"/>
      <c r="B581" s="82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</row>
    <row r="582" spans="1:30" ht="12" customHeight="1">
      <c r="A582" s="1"/>
      <c r="B582" s="82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</row>
    <row r="583" spans="1:30" ht="12" customHeight="1">
      <c r="A583" s="1"/>
      <c r="B583" s="82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</row>
    <row r="584" spans="1:30" ht="12" customHeight="1">
      <c r="A584" s="1"/>
      <c r="B584" s="82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</row>
    <row r="585" spans="1:30" ht="12" customHeight="1">
      <c r="A585" s="1"/>
      <c r="B585" s="82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</row>
    <row r="586" spans="1:30" ht="12" customHeight="1">
      <c r="A586" s="1"/>
      <c r="B586" s="82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</row>
    <row r="587" spans="1:30" ht="12" customHeight="1">
      <c r="A587" s="1"/>
      <c r="B587" s="82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</row>
    <row r="588" spans="1:30" ht="12" customHeight="1">
      <c r="A588" s="1"/>
      <c r="B588" s="82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</row>
    <row r="589" spans="1:30" ht="12" customHeight="1">
      <c r="A589" s="1"/>
      <c r="B589" s="82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</row>
    <row r="590" spans="1:30" ht="12" customHeight="1">
      <c r="A590" s="1"/>
      <c r="B590" s="82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</row>
    <row r="591" spans="1:30" ht="12" customHeight="1">
      <c r="A591" s="1"/>
      <c r="B591" s="82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</row>
    <row r="592" spans="1:30" ht="12" customHeight="1">
      <c r="A592" s="1"/>
      <c r="B592" s="82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</row>
    <row r="593" spans="1:30" ht="12" customHeight="1">
      <c r="A593" s="1"/>
      <c r="B593" s="82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</row>
    <row r="594" spans="1:30" ht="12" customHeight="1">
      <c r="A594" s="1"/>
      <c r="B594" s="82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</row>
    <row r="595" spans="1:30" ht="12" customHeight="1">
      <c r="A595" s="1"/>
      <c r="B595" s="82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</row>
    <row r="596" spans="1:30" ht="12" customHeight="1">
      <c r="A596" s="1"/>
      <c r="B596" s="82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</row>
    <row r="597" spans="1:30" ht="12" customHeight="1">
      <c r="A597" s="1"/>
      <c r="B597" s="82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</row>
    <row r="598" spans="1:30" ht="12" customHeight="1">
      <c r="A598" s="1"/>
      <c r="B598" s="82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</row>
    <row r="599" spans="1:30" ht="12" customHeight="1">
      <c r="A599" s="1"/>
      <c r="B599" s="82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</row>
    <row r="600" spans="1:30" ht="12" customHeight="1">
      <c r="A600" s="1"/>
      <c r="B600" s="82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</row>
    <row r="601" spans="1:30" ht="12" customHeight="1">
      <c r="A601" s="1"/>
      <c r="B601" s="82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</row>
    <row r="602" spans="1:30" ht="12" customHeight="1">
      <c r="A602" s="1"/>
      <c r="B602" s="82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</row>
    <row r="603" spans="1:30" ht="12" customHeight="1">
      <c r="A603" s="1"/>
      <c r="B603" s="82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</row>
    <row r="604" spans="1:30" ht="12" customHeight="1">
      <c r="A604" s="1"/>
      <c r="B604" s="82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</row>
    <row r="605" spans="1:30" ht="12" customHeight="1">
      <c r="A605" s="1"/>
      <c r="B605" s="82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</row>
    <row r="606" spans="1:30" ht="12" customHeight="1">
      <c r="A606" s="1"/>
      <c r="B606" s="82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</row>
    <row r="607" spans="1:30" ht="12" customHeight="1">
      <c r="A607" s="1"/>
      <c r="B607" s="82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</row>
    <row r="608" spans="1:30" ht="12" customHeight="1">
      <c r="A608" s="1"/>
      <c r="B608" s="82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</row>
    <row r="609" spans="1:30" ht="12" customHeight="1">
      <c r="A609" s="1"/>
      <c r="B609" s="82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</row>
    <row r="610" spans="1:30" ht="12" customHeight="1">
      <c r="A610" s="1"/>
      <c r="B610" s="82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</row>
    <row r="611" spans="1:30" ht="12" customHeight="1">
      <c r="A611" s="1"/>
      <c r="B611" s="82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</row>
    <row r="612" spans="1:30" ht="12" customHeight="1">
      <c r="A612" s="1"/>
      <c r="B612" s="82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</row>
    <row r="613" spans="1:30" ht="12" customHeight="1">
      <c r="A613" s="1"/>
      <c r="B613" s="82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</row>
    <row r="614" spans="1:30" ht="12" customHeight="1">
      <c r="A614" s="1"/>
      <c r="B614" s="82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</row>
    <row r="615" spans="1:30" ht="12" customHeight="1">
      <c r="A615" s="1"/>
      <c r="B615" s="82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</row>
    <row r="616" spans="1:30" ht="12" customHeight="1">
      <c r="A616" s="1"/>
      <c r="B616" s="82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</row>
    <row r="617" spans="1:30" ht="12" customHeight="1">
      <c r="A617" s="1"/>
      <c r="B617" s="82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</row>
    <row r="618" spans="1:30" ht="12" customHeight="1">
      <c r="A618" s="1"/>
      <c r="B618" s="82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</row>
    <row r="619" spans="1:30" ht="12" customHeight="1">
      <c r="A619" s="1"/>
      <c r="B619" s="82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</row>
    <row r="620" spans="1:30" ht="12" customHeight="1">
      <c r="A620" s="1"/>
      <c r="B620" s="82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</row>
    <row r="621" spans="1:30" ht="12" customHeight="1">
      <c r="A621" s="1"/>
      <c r="B621" s="82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</row>
    <row r="622" spans="1:30" ht="12" customHeight="1">
      <c r="A622" s="1"/>
      <c r="B622" s="82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</row>
    <row r="623" spans="1:30" ht="12" customHeight="1">
      <c r="A623" s="1"/>
      <c r="B623" s="82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</row>
    <row r="624" spans="1:30" ht="12" customHeight="1">
      <c r="A624" s="1"/>
      <c r="B624" s="82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</row>
    <row r="625" spans="1:30" ht="12" customHeight="1">
      <c r="A625" s="1"/>
      <c r="B625" s="82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</row>
    <row r="626" spans="1:30" ht="12" customHeight="1">
      <c r="A626" s="1"/>
      <c r="B626" s="82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</row>
    <row r="627" spans="1:30" ht="12" customHeight="1">
      <c r="A627" s="1"/>
      <c r="B627" s="82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</row>
    <row r="628" spans="1:30" ht="12" customHeight="1">
      <c r="A628" s="1"/>
      <c r="B628" s="82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</row>
    <row r="629" spans="1:30" ht="12" customHeight="1">
      <c r="A629" s="1"/>
      <c r="B629" s="82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</row>
    <row r="630" spans="1:30" ht="12" customHeight="1">
      <c r="A630" s="1"/>
      <c r="B630" s="82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</row>
    <row r="631" spans="1:30" ht="12" customHeight="1">
      <c r="A631" s="1"/>
      <c r="B631" s="82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</row>
    <row r="632" spans="1:30" ht="12" customHeight="1">
      <c r="A632" s="1"/>
      <c r="B632" s="82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</row>
    <row r="633" spans="1:30" ht="12" customHeight="1">
      <c r="A633" s="1"/>
      <c r="B633" s="82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</row>
    <row r="634" spans="1:30" ht="12" customHeight="1">
      <c r="A634" s="1"/>
      <c r="B634" s="82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</row>
    <row r="635" spans="1:30" ht="12" customHeight="1">
      <c r="A635" s="1"/>
      <c r="B635" s="82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</row>
    <row r="636" spans="1:30" ht="12" customHeight="1">
      <c r="A636" s="1"/>
      <c r="B636" s="82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</row>
    <row r="637" spans="1:30" ht="12" customHeight="1">
      <c r="A637" s="1"/>
      <c r="B637" s="82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</row>
    <row r="638" spans="1:30" ht="12" customHeight="1">
      <c r="A638" s="1"/>
      <c r="B638" s="82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</row>
    <row r="639" spans="1:30" ht="12" customHeight="1">
      <c r="A639" s="1"/>
      <c r="B639" s="82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</row>
    <row r="640" spans="1:30" ht="12" customHeight="1">
      <c r="A640" s="1"/>
      <c r="B640" s="82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</row>
    <row r="641" spans="1:30" ht="12" customHeight="1">
      <c r="A641" s="1"/>
      <c r="B641" s="82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</row>
    <row r="642" spans="1:30" ht="12" customHeight="1">
      <c r="A642" s="1"/>
      <c r="B642" s="82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</row>
    <row r="643" spans="1:30" ht="12" customHeight="1">
      <c r="A643" s="1"/>
      <c r="B643" s="82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</row>
    <row r="644" spans="1:30" ht="12" customHeight="1">
      <c r="A644" s="1"/>
      <c r="B644" s="82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</row>
    <row r="645" spans="1:30" ht="12" customHeight="1">
      <c r="A645" s="1"/>
      <c r="B645" s="82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</row>
    <row r="646" spans="1:30" ht="12" customHeight="1">
      <c r="A646" s="1"/>
      <c r="B646" s="82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</row>
    <row r="647" spans="1:30" ht="12" customHeight="1">
      <c r="A647" s="1"/>
      <c r="B647" s="82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</row>
    <row r="648" spans="1:30" ht="12" customHeight="1">
      <c r="A648" s="1"/>
      <c r="B648" s="82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</row>
    <row r="649" spans="1:30" ht="12" customHeight="1">
      <c r="A649" s="1"/>
      <c r="B649" s="82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</row>
    <row r="650" spans="1:30" ht="12" customHeight="1">
      <c r="A650" s="1"/>
      <c r="B650" s="82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</row>
    <row r="651" spans="1:30" ht="12" customHeight="1">
      <c r="A651" s="1"/>
      <c r="B651" s="82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</row>
    <row r="652" spans="1:30" ht="12" customHeight="1">
      <c r="A652" s="1"/>
      <c r="B652" s="82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</row>
    <row r="653" spans="1:30" ht="12" customHeight="1">
      <c r="A653" s="1"/>
      <c r="B653" s="82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</row>
    <row r="654" spans="1:30" ht="12" customHeight="1">
      <c r="A654" s="1"/>
      <c r="B654" s="82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</row>
    <row r="655" spans="1:30" ht="12" customHeight="1">
      <c r="A655" s="1"/>
      <c r="B655" s="82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</row>
    <row r="656" spans="1:30" ht="12" customHeight="1">
      <c r="A656" s="1"/>
      <c r="B656" s="82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</row>
    <row r="657" spans="1:30" ht="12" customHeight="1">
      <c r="A657" s="1"/>
      <c r="B657" s="82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</row>
    <row r="658" spans="1:30" ht="12" customHeight="1">
      <c r="A658" s="1"/>
      <c r="B658" s="82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</row>
    <row r="659" spans="1:30" ht="12" customHeight="1">
      <c r="A659" s="1"/>
      <c r="B659" s="82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</row>
    <row r="660" spans="1:30" ht="12" customHeight="1">
      <c r="A660" s="1"/>
      <c r="B660" s="82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</row>
    <row r="661" spans="1:30" ht="12" customHeight="1">
      <c r="A661" s="1"/>
      <c r="B661" s="82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</row>
    <row r="662" spans="1:30" ht="12" customHeight="1">
      <c r="A662" s="1"/>
      <c r="B662" s="82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</row>
    <row r="663" spans="1:30" ht="12" customHeight="1">
      <c r="A663" s="1"/>
      <c r="B663" s="82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</row>
    <row r="664" spans="1:30" ht="12" customHeight="1">
      <c r="A664" s="1"/>
      <c r="B664" s="82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</row>
    <row r="665" spans="1:30" ht="12" customHeight="1">
      <c r="A665" s="1"/>
      <c r="B665" s="82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</row>
    <row r="666" spans="1:30" ht="12" customHeight="1">
      <c r="A666" s="1"/>
      <c r="B666" s="82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</row>
    <row r="667" spans="1:30" ht="12" customHeight="1">
      <c r="A667" s="1"/>
      <c r="B667" s="82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</row>
    <row r="668" spans="1:30" ht="12" customHeight="1">
      <c r="A668" s="1"/>
      <c r="B668" s="82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</row>
    <row r="669" spans="1:30" ht="12" customHeight="1">
      <c r="A669" s="1"/>
      <c r="B669" s="82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</row>
    <row r="670" spans="1:30" ht="12" customHeight="1">
      <c r="A670" s="1"/>
      <c r="B670" s="82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</row>
    <row r="671" spans="1:30" ht="12" customHeight="1">
      <c r="A671" s="1"/>
      <c r="B671" s="82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</row>
    <row r="672" spans="1:30" ht="12" customHeight="1">
      <c r="A672" s="1"/>
      <c r="B672" s="82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</row>
    <row r="673" spans="1:30" ht="12" customHeight="1">
      <c r="A673" s="1"/>
      <c r="B673" s="82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</row>
    <row r="674" spans="1:30" ht="12" customHeight="1">
      <c r="A674" s="1"/>
      <c r="B674" s="82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</row>
    <row r="675" spans="1:30" ht="12" customHeight="1">
      <c r="A675" s="1"/>
      <c r="B675" s="82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</row>
    <row r="676" spans="1:30" ht="12" customHeight="1">
      <c r="A676" s="1"/>
      <c r="B676" s="82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</row>
    <row r="677" spans="1:30" ht="12" customHeight="1">
      <c r="A677" s="1"/>
      <c r="B677" s="82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</row>
    <row r="678" spans="1:30" ht="12" customHeight="1">
      <c r="A678" s="1"/>
      <c r="B678" s="82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</row>
    <row r="679" spans="1:30" ht="12" customHeight="1">
      <c r="A679" s="1"/>
      <c r="B679" s="82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</row>
    <row r="680" spans="1:30" ht="12" customHeight="1">
      <c r="A680" s="1"/>
      <c r="B680" s="82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</row>
    <row r="681" spans="1:30" ht="12" customHeight="1">
      <c r="A681" s="1"/>
      <c r="B681" s="82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</row>
    <row r="682" spans="1:30" ht="12" customHeight="1">
      <c r="A682" s="1"/>
      <c r="B682" s="82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</row>
    <row r="683" spans="1:30" ht="12" customHeight="1">
      <c r="A683" s="1"/>
      <c r="B683" s="82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</row>
    <row r="684" spans="1:30" ht="12" customHeight="1">
      <c r="A684" s="1"/>
      <c r="B684" s="82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</row>
    <row r="685" spans="1:30" ht="12" customHeight="1">
      <c r="A685" s="1"/>
      <c r="B685" s="82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</row>
    <row r="686" spans="1:30" ht="12" customHeight="1">
      <c r="A686" s="1"/>
      <c r="B686" s="82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</row>
    <row r="687" spans="1:30" ht="12" customHeight="1">
      <c r="A687" s="1"/>
      <c r="B687" s="82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</row>
    <row r="688" spans="1:30" ht="12" customHeight="1">
      <c r="A688" s="1"/>
      <c r="B688" s="82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</row>
    <row r="689" spans="1:30" ht="12" customHeight="1">
      <c r="A689" s="1"/>
      <c r="B689" s="82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</row>
    <row r="690" spans="1:30" ht="12" customHeight="1">
      <c r="A690" s="1"/>
      <c r="B690" s="82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</row>
    <row r="691" spans="1:30" ht="12" customHeight="1">
      <c r="A691" s="1"/>
      <c r="B691" s="82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</row>
    <row r="692" spans="1:30" ht="12" customHeight="1">
      <c r="A692" s="1"/>
      <c r="B692" s="82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</row>
    <row r="693" spans="1:30" ht="12" customHeight="1">
      <c r="A693" s="1"/>
      <c r="B693" s="82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</row>
    <row r="694" spans="1:30" ht="12" customHeight="1">
      <c r="A694" s="1"/>
      <c r="B694" s="82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</row>
    <row r="695" spans="1:30" ht="12" customHeight="1">
      <c r="A695" s="1"/>
      <c r="B695" s="82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</row>
    <row r="696" spans="1:30" ht="12" customHeight="1">
      <c r="A696" s="1"/>
      <c r="B696" s="82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</row>
    <row r="697" spans="1:30" ht="12" customHeight="1">
      <c r="A697" s="1"/>
      <c r="B697" s="82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</row>
    <row r="698" spans="1:30" ht="12" customHeight="1">
      <c r="A698" s="1"/>
      <c r="B698" s="82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</row>
    <row r="699" spans="1:30" ht="12" customHeight="1">
      <c r="A699" s="1"/>
      <c r="B699" s="82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</row>
    <row r="700" spans="1:30" ht="12" customHeight="1">
      <c r="A700" s="1"/>
      <c r="B700" s="82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</row>
    <row r="701" spans="1:30" ht="12" customHeight="1">
      <c r="A701" s="1"/>
      <c r="B701" s="82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</row>
    <row r="702" spans="1:30" ht="12" customHeight="1">
      <c r="A702" s="1"/>
      <c r="B702" s="82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</row>
    <row r="703" spans="1:30" ht="12" customHeight="1">
      <c r="A703" s="1"/>
      <c r="B703" s="82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</row>
    <row r="704" spans="1:30" ht="12" customHeight="1">
      <c r="A704" s="1"/>
      <c r="B704" s="82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</row>
    <row r="705" spans="1:30" ht="12" customHeight="1">
      <c r="A705" s="1"/>
      <c r="B705" s="82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</row>
    <row r="706" spans="1:30" ht="12" customHeight="1">
      <c r="A706" s="1"/>
      <c r="B706" s="82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</row>
    <row r="707" spans="1:30" ht="12" customHeight="1">
      <c r="A707" s="1"/>
      <c r="B707" s="82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</row>
    <row r="708" spans="1:30" ht="12" customHeight="1">
      <c r="A708" s="1"/>
      <c r="B708" s="82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</row>
    <row r="709" spans="1:30" ht="12" customHeight="1">
      <c r="A709" s="1"/>
      <c r="B709" s="82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</row>
    <row r="710" spans="1:30" ht="12" customHeight="1">
      <c r="A710" s="1"/>
      <c r="B710" s="82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</row>
    <row r="711" spans="1:30" ht="12" customHeight="1">
      <c r="A711" s="1"/>
      <c r="B711" s="82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</row>
    <row r="712" spans="1:30" ht="12" customHeight="1">
      <c r="A712" s="1"/>
      <c r="B712" s="82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</row>
    <row r="713" spans="1:30" ht="12" customHeight="1">
      <c r="A713" s="1"/>
      <c r="B713" s="82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</row>
    <row r="714" spans="1:30" ht="12" customHeight="1">
      <c r="A714" s="1"/>
      <c r="B714" s="82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</row>
    <row r="715" spans="1:30" ht="12" customHeight="1">
      <c r="A715" s="1"/>
      <c r="B715" s="82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</row>
    <row r="716" spans="1:30" ht="12" customHeight="1">
      <c r="A716" s="1"/>
      <c r="B716" s="82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</row>
    <row r="717" spans="1:30" ht="12" customHeight="1">
      <c r="A717" s="1"/>
      <c r="B717" s="82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</row>
    <row r="718" spans="1:30" ht="12" customHeight="1">
      <c r="A718" s="1"/>
      <c r="B718" s="82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</row>
    <row r="719" spans="1:30" ht="12" customHeight="1">
      <c r="A719" s="1"/>
      <c r="B719" s="82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</row>
    <row r="720" spans="1:30" ht="12" customHeight="1">
      <c r="A720" s="1"/>
      <c r="B720" s="82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</row>
    <row r="721" spans="1:30" ht="12" customHeight="1">
      <c r="A721" s="1"/>
      <c r="B721" s="82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</row>
    <row r="722" spans="1:30" ht="12" customHeight="1">
      <c r="A722" s="1"/>
      <c r="B722" s="82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</row>
    <row r="723" spans="1:30" ht="12" customHeight="1">
      <c r="A723" s="1"/>
      <c r="B723" s="82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</row>
    <row r="724" spans="1:30" ht="12" customHeight="1">
      <c r="A724" s="1"/>
      <c r="B724" s="82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</row>
    <row r="725" spans="1:30" ht="12" customHeight="1">
      <c r="A725" s="1"/>
      <c r="B725" s="82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</row>
    <row r="726" spans="1:30" ht="12" customHeight="1">
      <c r="A726" s="1"/>
      <c r="B726" s="82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</row>
    <row r="727" spans="1:30" ht="12" customHeight="1">
      <c r="A727" s="1"/>
      <c r="B727" s="82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</row>
    <row r="728" spans="1:30" ht="12" customHeight="1">
      <c r="A728" s="1"/>
      <c r="B728" s="82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</row>
    <row r="729" spans="1:30" ht="12" customHeight="1">
      <c r="A729" s="1"/>
      <c r="B729" s="82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</row>
    <row r="730" spans="1:30" ht="12" customHeight="1">
      <c r="A730" s="1"/>
      <c r="B730" s="82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</row>
    <row r="731" spans="1:30" ht="12" customHeight="1">
      <c r="A731" s="1"/>
      <c r="B731" s="82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</row>
    <row r="732" spans="1:30" ht="12" customHeight="1">
      <c r="A732" s="1"/>
      <c r="B732" s="82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</row>
    <row r="733" spans="1:30" ht="12" customHeight="1">
      <c r="A733" s="1"/>
      <c r="B733" s="82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</row>
    <row r="734" spans="1:30" ht="12" customHeight="1">
      <c r="A734" s="1"/>
      <c r="B734" s="82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</row>
    <row r="735" spans="1:30" ht="12" customHeight="1">
      <c r="A735" s="1"/>
      <c r="B735" s="82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</row>
    <row r="736" spans="1:30" ht="12" customHeight="1">
      <c r="A736" s="1"/>
      <c r="B736" s="82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</row>
    <row r="737" spans="1:30" ht="12" customHeight="1">
      <c r="A737" s="1"/>
      <c r="B737" s="82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</row>
    <row r="738" spans="1:30" ht="12" customHeight="1">
      <c r="A738" s="1"/>
      <c r="B738" s="82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</row>
    <row r="739" spans="1:30" ht="12" customHeight="1">
      <c r="A739" s="1"/>
      <c r="B739" s="82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</row>
    <row r="740" spans="1:30" ht="12" customHeight="1">
      <c r="A740" s="1"/>
      <c r="B740" s="82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</row>
    <row r="741" spans="1:30" ht="12" customHeight="1">
      <c r="A741" s="1"/>
      <c r="B741" s="82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</row>
    <row r="742" spans="1:30" ht="12" customHeight="1">
      <c r="A742" s="1"/>
      <c r="B742" s="82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</row>
    <row r="743" spans="1:30" ht="12" customHeight="1">
      <c r="A743" s="1"/>
      <c r="B743" s="82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</row>
    <row r="744" spans="1:30" ht="12" customHeight="1">
      <c r="A744" s="1"/>
      <c r="B744" s="82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</row>
    <row r="745" spans="1:30" ht="12" customHeight="1">
      <c r="A745" s="1"/>
      <c r="B745" s="82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</row>
    <row r="746" spans="1:30" ht="12" customHeight="1">
      <c r="A746" s="1"/>
      <c r="B746" s="82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</row>
    <row r="747" spans="1:30" ht="12" customHeight="1">
      <c r="A747" s="1"/>
      <c r="B747" s="82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</row>
    <row r="748" spans="1:30" ht="12" customHeight="1">
      <c r="A748" s="1"/>
      <c r="B748" s="82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</row>
    <row r="749" spans="1:30" ht="12" customHeight="1">
      <c r="A749" s="1"/>
      <c r="B749" s="82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</row>
    <row r="750" spans="1:30" ht="12" customHeight="1">
      <c r="A750" s="1"/>
      <c r="B750" s="82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</row>
    <row r="751" spans="1:30" ht="12" customHeight="1">
      <c r="A751" s="1"/>
      <c r="B751" s="82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</row>
    <row r="752" spans="1:30" ht="12" customHeight="1">
      <c r="A752" s="1"/>
      <c r="B752" s="82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</row>
    <row r="753" spans="1:30" ht="12" customHeight="1">
      <c r="A753" s="1"/>
      <c r="B753" s="82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</row>
    <row r="754" spans="1:30" ht="12" customHeight="1">
      <c r="A754" s="1"/>
      <c r="B754" s="82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</row>
    <row r="755" spans="1:30" ht="12" customHeight="1">
      <c r="A755" s="1"/>
      <c r="B755" s="82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</row>
    <row r="756" spans="1:30" ht="12" customHeight="1">
      <c r="A756" s="1"/>
      <c r="B756" s="82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</row>
    <row r="757" spans="1:30" ht="12" customHeight="1">
      <c r="A757" s="1"/>
      <c r="B757" s="82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</row>
    <row r="758" spans="1:30" ht="12" customHeight="1">
      <c r="A758" s="1"/>
      <c r="B758" s="82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</row>
    <row r="759" spans="1:30" ht="12" customHeight="1">
      <c r="A759" s="1"/>
      <c r="B759" s="82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</row>
    <row r="760" spans="1:30" ht="12" customHeight="1">
      <c r="A760" s="1"/>
      <c r="B760" s="82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</row>
    <row r="761" spans="1:30" ht="12" customHeight="1">
      <c r="A761" s="1"/>
      <c r="B761" s="82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</row>
    <row r="762" spans="1:30" ht="12" customHeight="1">
      <c r="A762" s="1"/>
      <c r="B762" s="82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</row>
    <row r="763" spans="1:30" ht="12" customHeight="1">
      <c r="A763" s="1"/>
      <c r="B763" s="82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</row>
    <row r="764" spans="1:30" ht="12" customHeight="1">
      <c r="A764" s="1"/>
      <c r="B764" s="82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</row>
    <row r="765" spans="1:30" ht="12" customHeight="1">
      <c r="A765" s="1"/>
      <c r="B765" s="82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</row>
    <row r="766" spans="1:30" ht="12" customHeight="1">
      <c r="A766" s="1"/>
      <c r="B766" s="82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</row>
    <row r="767" spans="1:30" ht="12" customHeight="1">
      <c r="A767" s="1"/>
      <c r="B767" s="82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</row>
    <row r="768" spans="1:30" ht="12" customHeight="1">
      <c r="A768" s="1"/>
      <c r="B768" s="82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</row>
    <row r="769" spans="1:30" ht="12" customHeight="1">
      <c r="A769" s="1"/>
      <c r="B769" s="82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</row>
    <row r="770" spans="1:30" ht="12" customHeight="1">
      <c r="A770" s="1"/>
      <c r="B770" s="82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</row>
    <row r="771" spans="1:30" ht="12" customHeight="1">
      <c r="A771" s="1"/>
      <c r="B771" s="82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</row>
    <row r="772" spans="1:30" ht="12" customHeight="1">
      <c r="A772" s="1"/>
      <c r="B772" s="82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</row>
    <row r="773" spans="1:30" ht="12" customHeight="1">
      <c r="A773" s="1"/>
      <c r="B773" s="82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</row>
    <row r="774" spans="1:30" ht="12" customHeight="1">
      <c r="A774" s="1"/>
      <c r="B774" s="82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</row>
    <row r="775" spans="1:30" ht="12" customHeight="1">
      <c r="A775" s="1"/>
      <c r="B775" s="82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</row>
    <row r="776" spans="1:30" ht="12" customHeight="1">
      <c r="A776" s="1"/>
      <c r="B776" s="82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</row>
    <row r="777" spans="1:30" ht="12" customHeight="1">
      <c r="A777" s="1"/>
      <c r="B777" s="82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</row>
    <row r="778" spans="1:30" ht="12" customHeight="1">
      <c r="A778" s="1"/>
      <c r="B778" s="82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</row>
    <row r="779" spans="1:30" ht="12" customHeight="1">
      <c r="A779" s="1"/>
      <c r="B779" s="82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</row>
    <row r="780" spans="1:30" ht="12" customHeight="1">
      <c r="A780" s="1"/>
      <c r="B780" s="82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</row>
    <row r="781" spans="1:30" ht="12" customHeight="1">
      <c r="A781" s="1"/>
      <c r="B781" s="82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</row>
    <row r="782" spans="1:30" ht="12" customHeight="1">
      <c r="A782" s="1"/>
      <c r="B782" s="82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</row>
    <row r="783" spans="1:30" ht="12" customHeight="1">
      <c r="A783" s="1"/>
      <c r="B783" s="82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</row>
    <row r="784" spans="1:30" ht="12" customHeight="1">
      <c r="A784" s="1"/>
      <c r="B784" s="82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</row>
    <row r="785" spans="1:30" ht="12" customHeight="1">
      <c r="A785" s="1"/>
      <c r="B785" s="82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</row>
    <row r="786" spans="1:30" ht="12" customHeight="1">
      <c r="A786" s="1"/>
      <c r="B786" s="82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</row>
    <row r="787" spans="1:30" ht="12" customHeight="1">
      <c r="A787" s="1"/>
      <c r="B787" s="82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</row>
    <row r="788" spans="1:30" ht="12" customHeight="1">
      <c r="A788" s="1"/>
      <c r="B788" s="82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</row>
    <row r="789" spans="1:30" ht="12" customHeight="1">
      <c r="A789" s="1"/>
      <c r="B789" s="82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</row>
    <row r="790" spans="1:30" ht="12" customHeight="1">
      <c r="A790" s="1"/>
      <c r="B790" s="82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</row>
    <row r="791" spans="1:30" ht="12" customHeight="1">
      <c r="A791" s="1"/>
      <c r="B791" s="82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</row>
    <row r="792" spans="1:30" ht="12" customHeight="1">
      <c r="A792" s="1"/>
      <c r="B792" s="82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</row>
    <row r="793" spans="1:30" ht="12" customHeight="1">
      <c r="A793" s="1"/>
      <c r="B793" s="82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</row>
    <row r="794" spans="1:30" ht="12" customHeight="1">
      <c r="A794" s="1"/>
      <c r="B794" s="82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</row>
    <row r="795" spans="1:30" ht="12" customHeight="1">
      <c r="A795" s="1"/>
      <c r="B795" s="82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</row>
    <row r="796" spans="1:30" ht="12" customHeight="1">
      <c r="A796" s="1"/>
      <c r="B796" s="82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</row>
    <row r="797" spans="1:30" ht="12" customHeight="1">
      <c r="A797" s="1"/>
      <c r="B797" s="82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</row>
    <row r="798" spans="1:30" ht="12" customHeight="1">
      <c r="A798" s="1"/>
      <c r="B798" s="82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</row>
    <row r="799" spans="1:30" ht="12" customHeight="1">
      <c r="A799" s="1"/>
      <c r="B799" s="82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</row>
    <row r="800" spans="1:30" ht="12" customHeight="1">
      <c r="A800" s="1"/>
      <c r="B800" s="82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</row>
    <row r="801" spans="1:30" ht="12" customHeight="1">
      <c r="A801" s="1"/>
      <c r="B801" s="82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</row>
    <row r="802" spans="1:30" ht="12" customHeight="1">
      <c r="A802" s="1"/>
      <c r="B802" s="82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</row>
    <row r="803" spans="1:30" ht="12" customHeight="1">
      <c r="A803" s="1"/>
      <c r="B803" s="82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</row>
    <row r="804" spans="1:30" ht="12" customHeight="1">
      <c r="A804" s="1"/>
      <c r="B804" s="82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</row>
    <row r="805" spans="1:30" ht="12" customHeight="1">
      <c r="A805" s="1"/>
      <c r="B805" s="82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</row>
    <row r="806" spans="1:30" ht="12" customHeight="1">
      <c r="A806" s="1"/>
      <c r="B806" s="82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</row>
    <row r="807" spans="1:30" ht="12" customHeight="1">
      <c r="A807" s="1"/>
      <c r="B807" s="82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</row>
    <row r="808" spans="1:30" ht="12" customHeight="1">
      <c r="A808" s="1"/>
      <c r="B808" s="82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</row>
    <row r="809" spans="1:30" ht="12" customHeight="1">
      <c r="A809" s="1"/>
      <c r="B809" s="82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</row>
    <row r="810" spans="1:30" ht="12" customHeight="1">
      <c r="A810" s="1"/>
      <c r="B810" s="82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</row>
    <row r="811" spans="1:30" ht="12" customHeight="1">
      <c r="A811" s="1"/>
      <c r="B811" s="82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</row>
    <row r="812" spans="1:30" ht="12" customHeight="1">
      <c r="A812" s="1"/>
      <c r="B812" s="82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</row>
    <row r="813" spans="1:30" ht="12" customHeight="1">
      <c r="A813" s="1"/>
      <c r="B813" s="82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</row>
    <row r="814" spans="1:30" ht="12" customHeight="1">
      <c r="A814" s="1"/>
      <c r="B814" s="82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</row>
    <row r="815" spans="1:30" ht="12" customHeight="1">
      <c r="A815" s="1"/>
      <c r="B815" s="82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</row>
    <row r="816" spans="1:30" ht="12" customHeight="1">
      <c r="A816" s="1"/>
      <c r="B816" s="82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</row>
    <row r="817" spans="1:30" ht="12" customHeight="1">
      <c r="A817" s="1"/>
      <c r="B817" s="82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</row>
    <row r="818" spans="1:30" ht="12" customHeight="1">
      <c r="A818" s="1"/>
      <c r="B818" s="82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</row>
    <row r="819" spans="1:30" ht="12" customHeight="1">
      <c r="A819" s="1"/>
      <c r="B819" s="82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</row>
    <row r="820" spans="1:30" ht="12" customHeight="1">
      <c r="A820" s="1"/>
      <c r="B820" s="82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</row>
    <row r="821" spans="1:30" ht="12" customHeight="1">
      <c r="A821" s="1"/>
      <c r="B821" s="82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</row>
    <row r="822" spans="1:30" ht="12" customHeight="1">
      <c r="A822" s="1"/>
      <c r="B822" s="82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</row>
    <row r="823" spans="1:30" ht="12" customHeight="1">
      <c r="A823" s="1"/>
      <c r="B823" s="82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</row>
    <row r="824" spans="1:30" ht="12" customHeight="1">
      <c r="A824" s="1"/>
      <c r="B824" s="82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</row>
    <row r="825" spans="1:30" ht="12" customHeight="1">
      <c r="A825" s="1"/>
      <c r="B825" s="82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</row>
    <row r="826" spans="1:30" ht="12" customHeight="1">
      <c r="A826" s="1"/>
      <c r="B826" s="82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</row>
    <row r="827" spans="1:30" ht="12" customHeight="1">
      <c r="A827" s="1"/>
      <c r="B827" s="82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</row>
    <row r="828" spans="1:30" ht="12" customHeight="1">
      <c r="A828" s="1"/>
      <c r="B828" s="82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</row>
    <row r="829" spans="1:30" ht="12" customHeight="1">
      <c r="A829" s="1"/>
      <c r="B829" s="82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</row>
    <row r="830" spans="1:30" ht="12" customHeight="1">
      <c r="A830" s="1"/>
      <c r="B830" s="82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</row>
    <row r="831" spans="1:30" ht="12" customHeight="1">
      <c r="A831" s="1"/>
      <c r="B831" s="82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</row>
    <row r="832" spans="1:30" ht="12" customHeight="1">
      <c r="A832" s="1"/>
      <c r="B832" s="82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</row>
    <row r="833" spans="1:30" ht="12" customHeight="1">
      <c r="A833" s="1"/>
      <c r="B833" s="82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</row>
    <row r="834" spans="1:30" ht="12" customHeight="1">
      <c r="A834" s="1"/>
      <c r="B834" s="82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</row>
    <row r="835" spans="1:30" ht="12" customHeight="1">
      <c r="A835" s="1"/>
      <c r="B835" s="82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</row>
    <row r="836" spans="1:30" ht="12" customHeight="1">
      <c r="A836" s="1"/>
      <c r="B836" s="82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</row>
    <row r="837" spans="1:30" ht="12" customHeight="1">
      <c r="A837" s="1"/>
      <c r="B837" s="82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</row>
    <row r="838" spans="1:30" ht="12" customHeight="1">
      <c r="A838" s="1"/>
      <c r="B838" s="82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</row>
    <row r="839" spans="1:30" ht="12" customHeight="1">
      <c r="A839" s="1"/>
      <c r="B839" s="82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</row>
    <row r="840" spans="1:30" ht="12" customHeight="1">
      <c r="A840" s="1"/>
      <c r="B840" s="82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</row>
    <row r="841" spans="1:30" ht="12" customHeight="1">
      <c r="A841" s="1"/>
      <c r="B841" s="82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</row>
    <row r="842" spans="1:30" ht="12" customHeight="1">
      <c r="A842" s="1"/>
      <c r="B842" s="82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</row>
    <row r="843" spans="1:30" ht="12" customHeight="1">
      <c r="A843" s="1"/>
      <c r="B843" s="82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</row>
    <row r="844" spans="1:30" ht="12" customHeight="1">
      <c r="A844" s="1"/>
      <c r="B844" s="82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</row>
    <row r="845" spans="1:30" ht="12" customHeight="1">
      <c r="A845" s="1"/>
      <c r="B845" s="82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</row>
    <row r="846" spans="1:30" ht="12" customHeight="1">
      <c r="A846" s="1"/>
      <c r="B846" s="82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</row>
    <row r="847" spans="1:30" ht="12" customHeight="1">
      <c r="A847" s="1"/>
      <c r="B847" s="82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</row>
    <row r="848" spans="1:30" ht="12" customHeight="1">
      <c r="A848" s="1"/>
      <c r="B848" s="82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</row>
    <row r="849" spans="1:30" ht="12" customHeight="1">
      <c r="A849" s="1"/>
      <c r="B849" s="82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</row>
    <row r="850" spans="1:30" ht="12" customHeight="1">
      <c r="A850" s="1"/>
      <c r="B850" s="82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</row>
    <row r="851" spans="1:30" ht="12" customHeight="1">
      <c r="A851" s="1"/>
      <c r="B851" s="82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</row>
    <row r="852" spans="1:30" ht="12" customHeight="1">
      <c r="A852" s="1"/>
      <c r="B852" s="82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</row>
    <row r="853" spans="1:30" ht="12" customHeight="1">
      <c r="A853" s="1"/>
      <c r="B853" s="82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</row>
    <row r="854" spans="1:30" ht="12" customHeight="1">
      <c r="A854" s="1"/>
      <c r="B854" s="82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</row>
    <row r="855" spans="1:30" ht="12" customHeight="1">
      <c r="A855" s="1"/>
      <c r="B855" s="82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</row>
    <row r="856" spans="1:30" ht="12" customHeight="1">
      <c r="A856" s="1"/>
      <c r="B856" s="82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</row>
    <row r="857" spans="1:30" ht="12" customHeight="1">
      <c r="A857" s="1"/>
      <c r="B857" s="82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</row>
    <row r="858" spans="1:30" ht="12" customHeight="1">
      <c r="A858" s="1"/>
      <c r="B858" s="82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</row>
    <row r="859" spans="1:30" ht="12" customHeight="1">
      <c r="A859" s="1"/>
      <c r="B859" s="82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</row>
    <row r="860" spans="1:30" ht="12" customHeight="1">
      <c r="A860" s="1"/>
      <c r="B860" s="82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</row>
    <row r="861" spans="1:30" ht="12" customHeight="1">
      <c r="A861" s="1"/>
      <c r="B861" s="82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</row>
    <row r="862" spans="1:30" ht="12" customHeight="1">
      <c r="A862" s="1"/>
      <c r="B862" s="82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</row>
    <row r="863" spans="1:30" ht="12" customHeight="1">
      <c r="A863" s="1"/>
      <c r="B863" s="82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</row>
    <row r="864" spans="1:30" ht="12" customHeight="1">
      <c r="A864" s="1"/>
      <c r="B864" s="82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</row>
    <row r="865" spans="1:30" ht="12" customHeight="1">
      <c r="A865" s="1"/>
      <c r="B865" s="82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</row>
    <row r="866" spans="1:30" ht="12" customHeight="1">
      <c r="A866" s="1"/>
      <c r="B866" s="82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</row>
    <row r="867" spans="1:30" ht="12" customHeight="1">
      <c r="A867" s="1"/>
      <c r="B867" s="82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</row>
    <row r="868" spans="1:30" ht="12" customHeight="1">
      <c r="A868" s="1"/>
      <c r="B868" s="82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</row>
    <row r="869" spans="1:30" ht="12" customHeight="1">
      <c r="A869" s="1"/>
      <c r="B869" s="82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</row>
    <row r="870" spans="1:30" ht="12" customHeight="1">
      <c r="A870" s="1"/>
      <c r="B870" s="82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</row>
    <row r="871" spans="1:30" ht="12" customHeight="1">
      <c r="A871" s="1"/>
      <c r="B871" s="82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</row>
    <row r="872" spans="1:30" ht="12" customHeight="1">
      <c r="A872" s="1"/>
      <c r="B872" s="82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</row>
    <row r="873" spans="1:30" ht="12" customHeight="1">
      <c r="A873" s="1"/>
      <c r="B873" s="82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</row>
    <row r="874" spans="1:30" ht="12" customHeight="1">
      <c r="A874" s="1"/>
      <c r="B874" s="82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</row>
    <row r="875" spans="1:30" ht="12" customHeight="1">
      <c r="A875" s="1"/>
      <c r="B875" s="82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</row>
    <row r="876" spans="1:30" ht="12" customHeight="1">
      <c r="A876" s="1"/>
      <c r="B876" s="82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</row>
    <row r="877" spans="1:30" ht="12" customHeight="1">
      <c r="A877" s="1"/>
      <c r="B877" s="82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</row>
    <row r="878" spans="1:30" ht="12" customHeight="1">
      <c r="A878" s="1"/>
      <c r="B878" s="82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</row>
    <row r="879" spans="1:30" ht="12" customHeight="1">
      <c r="A879" s="1"/>
      <c r="B879" s="82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</row>
    <row r="880" spans="1:30" ht="12" customHeight="1">
      <c r="A880" s="1"/>
      <c r="B880" s="82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</row>
    <row r="881" spans="1:30" ht="12" customHeight="1">
      <c r="A881" s="1"/>
      <c r="B881" s="82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</row>
    <row r="882" spans="1:30" ht="12" customHeight="1">
      <c r="A882" s="1"/>
      <c r="B882" s="82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</row>
    <row r="883" spans="1:30" ht="12" customHeight="1">
      <c r="A883" s="1"/>
      <c r="B883" s="82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</row>
    <row r="884" spans="1:30" ht="12" customHeight="1">
      <c r="A884" s="1"/>
      <c r="B884" s="82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</row>
    <row r="885" spans="1:30" ht="12" customHeight="1">
      <c r="A885" s="1"/>
      <c r="B885" s="82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</row>
    <row r="886" spans="1:30" ht="12" customHeight="1">
      <c r="A886" s="1"/>
      <c r="B886" s="82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</row>
    <row r="887" spans="1:30" ht="12" customHeight="1">
      <c r="A887" s="1"/>
      <c r="B887" s="82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</row>
    <row r="888" spans="1:30" ht="12" customHeight="1">
      <c r="A888" s="1"/>
      <c r="B888" s="82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</row>
    <row r="889" spans="1:30" ht="12" customHeight="1">
      <c r="A889" s="1"/>
      <c r="B889" s="82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</row>
    <row r="890" spans="1:30" ht="12" customHeight="1">
      <c r="A890" s="1"/>
      <c r="B890" s="82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</row>
    <row r="891" spans="1:30" ht="12" customHeight="1">
      <c r="A891" s="1"/>
      <c r="B891" s="82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</row>
    <row r="892" spans="1:30" ht="12" customHeight="1">
      <c r="A892" s="1"/>
      <c r="B892" s="82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</row>
    <row r="893" spans="1:30" ht="12" customHeight="1">
      <c r="A893" s="1"/>
      <c r="B893" s="82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</row>
    <row r="894" spans="1:30" ht="12" customHeight="1">
      <c r="A894" s="1"/>
      <c r="B894" s="82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</row>
    <row r="895" spans="1:30" ht="12" customHeight="1">
      <c r="A895" s="1"/>
      <c r="B895" s="82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</row>
    <row r="896" spans="1:30" ht="12" customHeight="1">
      <c r="A896" s="1"/>
      <c r="B896" s="82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</row>
    <row r="897" spans="1:30" ht="12" customHeight="1">
      <c r="A897" s="1"/>
      <c r="B897" s="82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</row>
    <row r="898" spans="1:30" ht="12" customHeight="1">
      <c r="A898" s="1"/>
      <c r="B898" s="82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</row>
    <row r="899" spans="1:30" ht="12" customHeight="1">
      <c r="A899" s="1"/>
      <c r="B899" s="82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</row>
    <row r="900" spans="1:30" ht="12" customHeight="1">
      <c r="A900" s="1"/>
      <c r="B900" s="82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</row>
    <row r="901" spans="1:30" ht="12" customHeight="1">
      <c r="A901" s="1"/>
      <c r="B901" s="82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</row>
    <row r="902" spans="1:30" ht="12" customHeight="1">
      <c r="A902" s="1"/>
      <c r="B902" s="82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</row>
    <row r="903" spans="1:30" ht="12" customHeight="1">
      <c r="A903" s="1"/>
      <c r="B903" s="82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</row>
    <row r="904" spans="1:30" ht="12" customHeight="1">
      <c r="A904" s="1"/>
      <c r="B904" s="82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</row>
    <row r="905" spans="1:30" ht="12" customHeight="1">
      <c r="A905" s="1"/>
      <c r="B905" s="82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</row>
    <row r="906" spans="1:30" ht="12" customHeight="1">
      <c r="A906" s="1"/>
      <c r="B906" s="82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</row>
    <row r="907" spans="1:30" ht="12" customHeight="1">
      <c r="A907" s="1"/>
      <c r="B907" s="82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</row>
    <row r="908" spans="1:30" ht="12" customHeight="1">
      <c r="A908" s="1"/>
      <c r="B908" s="82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</row>
    <row r="909" spans="1:30" ht="12" customHeight="1">
      <c r="A909" s="1"/>
      <c r="B909" s="82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</row>
    <row r="910" spans="1:30" ht="12" customHeight="1">
      <c r="A910" s="1"/>
      <c r="B910" s="82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</row>
    <row r="911" spans="1:30" ht="12" customHeight="1">
      <c r="A911" s="1"/>
      <c r="B911" s="82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</row>
    <row r="912" spans="1:30" ht="12" customHeight="1">
      <c r="A912" s="1"/>
      <c r="B912" s="82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</row>
    <row r="913" spans="1:30" ht="12" customHeight="1">
      <c r="A913" s="1"/>
      <c r="B913" s="82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</row>
    <row r="914" spans="1:30" ht="12" customHeight="1">
      <c r="A914" s="1"/>
      <c r="B914" s="82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</row>
    <row r="915" spans="1:30" ht="12" customHeight="1">
      <c r="A915" s="1"/>
      <c r="B915" s="82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</row>
    <row r="916" spans="1:30" ht="12" customHeight="1">
      <c r="A916" s="1"/>
      <c r="B916" s="82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</row>
    <row r="917" spans="1:30" ht="12" customHeight="1">
      <c r="A917" s="1"/>
      <c r="B917" s="82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</row>
    <row r="918" spans="1:30" ht="12" customHeight="1">
      <c r="A918" s="1"/>
      <c r="B918" s="82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</row>
    <row r="919" spans="1:30" ht="12" customHeight="1">
      <c r="A919" s="1"/>
      <c r="B919" s="82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</row>
    <row r="920" spans="1:30" ht="12" customHeight="1">
      <c r="A920" s="1"/>
      <c r="B920" s="82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</row>
    <row r="921" spans="1:30" ht="12" customHeight="1">
      <c r="A921" s="1"/>
      <c r="B921" s="82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</row>
    <row r="922" spans="1:30" ht="12" customHeight="1">
      <c r="A922" s="1"/>
      <c r="B922" s="82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</row>
    <row r="923" spans="1:30" ht="12" customHeight="1">
      <c r="A923" s="1"/>
      <c r="B923" s="82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</row>
    <row r="924" spans="1:30" ht="12" customHeight="1">
      <c r="A924" s="1"/>
      <c r="B924" s="82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</row>
    <row r="925" spans="1:30" ht="12" customHeight="1">
      <c r="A925" s="1"/>
      <c r="B925" s="82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</row>
    <row r="926" spans="1:30" ht="12" customHeight="1">
      <c r="A926" s="1"/>
      <c r="B926" s="82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</row>
    <row r="927" spans="1:30" ht="12" customHeight="1">
      <c r="A927" s="1"/>
      <c r="B927" s="82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</row>
    <row r="928" spans="1:30" ht="12" customHeight="1">
      <c r="A928" s="1"/>
      <c r="B928" s="82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</row>
    <row r="929" spans="1:30" ht="12" customHeight="1">
      <c r="A929" s="1"/>
      <c r="B929" s="82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</row>
    <row r="930" spans="1:30" ht="12" customHeight="1">
      <c r="A930" s="1"/>
      <c r="B930" s="82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</row>
    <row r="931" spans="1:30" ht="12" customHeight="1">
      <c r="A931" s="1"/>
      <c r="B931" s="82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</row>
    <row r="932" spans="1:30" ht="12" customHeight="1">
      <c r="A932" s="1"/>
      <c r="B932" s="82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</row>
    <row r="933" spans="1:30" ht="12" customHeight="1">
      <c r="A933" s="1"/>
      <c r="B933" s="82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</row>
    <row r="934" spans="1:30" ht="12" customHeight="1">
      <c r="A934" s="1"/>
      <c r="B934" s="82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</row>
    <row r="935" spans="1:30" ht="12" customHeight="1">
      <c r="A935" s="1"/>
      <c r="B935" s="82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</row>
    <row r="936" spans="1:30" ht="12" customHeight="1">
      <c r="A936" s="1"/>
      <c r="B936" s="82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</row>
    <row r="937" spans="1:30" ht="12" customHeight="1">
      <c r="A937" s="1"/>
      <c r="B937" s="82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</row>
    <row r="938" spans="1:30" ht="12" customHeight="1">
      <c r="A938" s="1"/>
      <c r="B938" s="82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</row>
    <row r="939" spans="1:30" ht="12" customHeight="1">
      <c r="A939" s="1"/>
      <c r="B939" s="82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</row>
    <row r="940" spans="1:30" ht="12" customHeight="1">
      <c r="A940" s="1"/>
      <c r="B940" s="82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</row>
    <row r="941" spans="1:30" ht="12" customHeight="1">
      <c r="A941" s="1"/>
      <c r="B941" s="82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</row>
    <row r="942" spans="1:30" ht="12" customHeight="1">
      <c r="A942" s="1"/>
      <c r="B942" s="82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</row>
    <row r="943" spans="1:30" ht="12" customHeight="1">
      <c r="A943" s="1"/>
      <c r="B943" s="82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</row>
    <row r="944" spans="1:30" ht="12" customHeight="1">
      <c r="A944" s="1"/>
      <c r="B944" s="82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</row>
    <row r="945" spans="1:30" ht="12" customHeight="1">
      <c r="A945" s="1"/>
      <c r="B945" s="82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</row>
    <row r="946" spans="1:30" ht="12" customHeight="1">
      <c r="A946" s="1"/>
      <c r="B946" s="82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</row>
    <row r="947" spans="1:30" ht="12" customHeight="1">
      <c r="A947" s="1"/>
      <c r="B947" s="82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</row>
    <row r="948" spans="1:30" ht="12" customHeight="1">
      <c r="A948" s="1"/>
      <c r="B948" s="82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</row>
    <row r="949" spans="1:30" ht="12" customHeight="1">
      <c r="A949" s="1"/>
      <c r="B949" s="82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</row>
    <row r="950" spans="1:30" ht="12" customHeight="1">
      <c r="A950" s="1"/>
      <c r="B950" s="82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</row>
    <row r="951" spans="1:30" ht="12" customHeight="1">
      <c r="A951" s="1"/>
      <c r="B951" s="82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</row>
    <row r="952" spans="1:30" ht="12" customHeight="1">
      <c r="A952" s="1"/>
      <c r="B952" s="82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</row>
    <row r="953" spans="1:30" ht="12" customHeight="1">
      <c r="A953" s="1"/>
      <c r="B953" s="82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</row>
    <row r="954" spans="1:30" ht="12" customHeight="1">
      <c r="A954" s="1"/>
      <c r="B954" s="82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</row>
    <row r="955" spans="1:30" ht="12" customHeight="1">
      <c r="A955" s="1"/>
      <c r="B955" s="82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</row>
    <row r="956" spans="1:30" ht="12" customHeight="1">
      <c r="A956" s="1"/>
      <c r="B956" s="82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</row>
    <row r="957" spans="1:30" ht="12" customHeight="1">
      <c r="A957" s="1"/>
      <c r="B957" s="82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</row>
    <row r="958" spans="1:30" ht="12" customHeight="1">
      <c r="A958" s="1"/>
      <c r="B958" s="82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</row>
    <row r="959" spans="1:30" ht="12" customHeight="1">
      <c r="A959" s="1"/>
      <c r="B959" s="82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</row>
    <row r="960" spans="1:30" ht="12" customHeight="1">
      <c r="A960" s="1"/>
      <c r="B960" s="82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</row>
    <row r="961" spans="1:30" ht="12" customHeight="1">
      <c r="A961" s="1"/>
      <c r="B961" s="82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</row>
    <row r="962" spans="1:30" ht="12" customHeight="1">
      <c r="A962" s="1"/>
      <c r="B962" s="82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</row>
    <row r="963" spans="1:30" ht="12" customHeight="1">
      <c r="A963" s="1"/>
      <c r="B963" s="82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</row>
    <row r="964" spans="1:30" ht="12" customHeight="1">
      <c r="A964" s="1"/>
      <c r="B964" s="82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</row>
    <row r="965" spans="1:30" ht="12" customHeight="1">
      <c r="A965" s="1"/>
      <c r="B965" s="82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</row>
    <row r="966" spans="1:30" ht="12" customHeight="1">
      <c r="A966" s="1"/>
      <c r="B966" s="82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</row>
    <row r="967" spans="1:30" ht="12" customHeight="1">
      <c r="A967" s="1"/>
      <c r="B967" s="82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</row>
    <row r="968" spans="1:30" ht="12" customHeight="1">
      <c r="A968" s="1"/>
      <c r="B968" s="82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</row>
    <row r="969" spans="1:30" ht="12" customHeight="1">
      <c r="A969" s="1"/>
      <c r="B969" s="82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</row>
    <row r="970" spans="1:30" ht="12" customHeight="1">
      <c r="A970" s="1"/>
      <c r="B970" s="82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</row>
    <row r="971" spans="1:30" ht="12" customHeight="1">
      <c r="A971" s="1"/>
      <c r="B971" s="82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</row>
    <row r="972" spans="1:30" ht="12" customHeight="1">
      <c r="A972" s="1"/>
      <c r="B972" s="82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</row>
    <row r="973" spans="1:30" ht="12" customHeight="1">
      <c r="A973" s="1"/>
      <c r="B973" s="82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</row>
    <row r="974" spans="1:30" ht="12" customHeight="1">
      <c r="A974" s="1"/>
      <c r="B974" s="82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</row>
    <row r="975" spans="1:30" ht="12" customHeight="1">
      <c r="A975" s="1"/>
      <c r="B975" s="82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</row>
    <row r="976" spans="1:30" ht="12" customHeight="1">
      <c r="A976" s="1"/>
      <c r="B976" s="82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</row>
    <row r="977" spans="1:30" ht="12" customHeight="1">
      <c r="A977" s="1"/>
      <c r="B977" s="82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</row>
    <row r="978" spans="1:30" ht="12" customHeight="1">
      <c r="A978" s="1"/>
      <c r="B978" s="82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</row>
    <row r="979" spans="1:30" ht="12" customHeight="1">
      <c r="A979" s="1"/>
      <c r="B979" s="82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</row>
    <row r="980" spans="1:30" ht="12" customHeight="1">
      <c r="A980" s="1"/>
      <c r="B980" s="82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</row>
    <row r="981" spans="1:30" ht="12" customHeight="1">
      <c r="A981" s="1"/>
      <c r="B981" s="82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</row>
    <row r="982" spans="1:30" ht="12" customHeight="1">
      <c r="A982" s="1"/>
      <c r="B982" s="82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</row>
    <row r="983" spans="1:30" ht="12" customHeight="1">
      <c r="A983" s="1"/>
      <c r="B983" s="82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</row>
    <row r="984" spans="1:30" ht="12" customHeight="1">
      <c r="A984" s="1"/>
      <c r="B984" s="82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</row>
    <row r="985" spans="1:30" ht="12" customHeight="1">
      <c r="A985" s="1"/>
      <c r="B985" s="82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</row>
    <row r="986" spans="1:30" ht="12" customHeight="1">
      <c r="A986" s="1"/>
      <c r="B986" s="82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</row>
    <row r="987" spans="1:30" ht="12" customHeight="1">
      <c r="A987" s="1"/>
      <c r="B987" s="82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</row>
    <row r="988" spans="1:30" ht="12" customHeight="1">
      <c r="A988" s="1"/>
      <c r="B988" s="82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</row>
    <row r="989" spans="1:30" ht="12" customHeight="1">
      <c r="A989" s="1"/>
      <c r="B989" s="82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</row>
    <row r="990" spans="1:30" ht="12" customHeight="1">
      <c r="A990" s="1"/>
      <c r="B990" s="82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</row>
    <row r="991" spans="1:30" ht="12" customHeight="1">
      <c r="A991" s="1"/>
      <c r="B991" s="82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</row>
    <row r="992" spans="1:30" ht="12" customHeight="1">
      <c r="A992" s="1"/>
      <c r="B992" s="82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</row>
    <row r="993" spans="1:30" ht="12" customHeight="1">
      <c r="A993" s="1"/>
      <c r="B993" s="82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</row>
    <row r="994" spans="1:30" ht="12" customHeight="1">
      <c r="A994" s="1"/>
      <c r="B994" s="82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</row>
    <row r="995" spans="1:30" ht="12" customHeight="1">
      <c r="A995" s="1"/>
      <c r="B995" s="82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</row>
    <row r="996" spans="1:30" ht="12" customHeight="1">
      <c r="A996" s="1"/>
      <c r="B996" s="82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</row>
    <row r="997" spans="1:30" ht="12" customHeight="1">
      <c r="A997" s="1"/>
      <c r="B997" s="82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</row>
    <row r="998" spans="1:30" ht="12" customHeight="1">
      <c r="A998" s="1"/>
      <c r="B998" s="82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</row>
    <row r="999" spans="1:30" ht="12" customHeight="1">
      <c r="A999" s="1"/>
      <c r="B999" s="82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</row>
    <row r="1000" spans="1:30" ht="12" customHeight="1">
      <c r="A1000" s="1"/>
      <c r="B1000" s="82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</row>
  </sheetData>
  <mergeCells count="21">
    <mergeCell ref="G17:H17"/>
    <mergeCell ref="I17:J17"/>
    <mergeCell ref="A9:B9"/>
    <mergeCell ref="A10:B10"/>
    <mergeCell ref="B11:C11"/>
    <mergeCell ref="B12:C12"/>
    <mergeCell ref="B13:C13"/>
    <mergeCell ref="A14:J14"/>
    <mergeCell ref="A15:J15"/>
    <mergeCell ref="E16:J16"/>
    <mergeCell ref="A8:B8"/>
    <mergeCell ref="C8:F8"/>
    <mergeCell ref="A16:A18"/>
    <mergeCell ref="B16:B18"/>
    <mergeCell ref="C16:D17"/>
    <mergeCell ref="E17:F17"/>
    <mergeCell ref="A2:G2"/>
    <mergeCell ref="A3:G3"/>
    <mergeCell ref="A4:G4"/>
    <mergeCell ref="A6:G6"/>
    <mergeCell ref="A7:B7"/>
  </mergeCells>
  <pageMargins left="0" right="0" top="0" bottom="0" header="0" footer="0"/>
  <pageSetup scale="4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8080"/>
    <pageSetUpPr fitToPage="1"/>
  </sheetPr>
  <dimension ref="A1:Z1000"/>
  <sheetViews>
    <sheetView zoomScale="90" zoomScaleNormal="90" workbookViewId="0">
      <selection activeCell="E18" sqref="E18"/>
    </sheetView>
  </sheetViews>
  <sheetFormatPr defaultColWidth="14.42578125" defaultRowHeight="15" customHeight="1"/>
  <cols>
    <col min="1" max="1" width="59.140625" customWidth="1"/>
    <col min="2" max="2" width="6.5703125" customWidth="1"/>
    <col min="3" max="3" width="12.28515625" customWidth="1"/>
    <col min="4" max="4" width="11.7109375" customWidth="1"/>
    <col min="5" max="5" width="14.28515625" customWidth="1"/>
    <col min="6" max="6" width="13.28515625" customWidth="1"/>
    <col min="7" max="7" width="11.42578125" customWidth="1"/>
    <col min="8" max="8" width="14.85546875" customWidth="1"/>
    <col min="9" max="9" width="12.85546875" customWidth="1"/>
    <col min="10" max="10" width="13" customWidth="1"/>
    <col min="11" max="11" width="13.85546875" customWidth="1"/>
    <col min="12" max="12" width="9.140625" customWidth="1"/>
    <col min="13" max="26" width="8" customWidth="1"/>
  </cols>
  <sheetData>
    <row r="1" spans="1:26" ht="12.75" customHeight="1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6.5" customHeight="1">
      <c r="A2" s="26"/>
      <c r="B2" s="26"/>
      <c r="C2" s="26"/>
      <c r="D2" s="83"/>
      <c r="E2" s="26"/>
      <c r="F2" s="26"/>
      <c r="G2" s="84"/>
      <c r="H2" s="26"/>
      <c r="I2" s="26"/>
      <c r="J2" s="366" t="s">
        <v>219</v>
      </c>
      <c r="K2" s="334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20.25" customHeight="1">
      <c r="A3" s="367" t="s">
        <v>177</v>
      </c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1:26" ht="19.5" customHeight="1">
      <c r="A4" s="368" t="s">
        <v>23</v>
      </c>
      <c r="B4" s="369" t="s">
        <v>95</v>
      </c>
      <c r="C4" s="390" t="s">
        <v>220</v>
      </c>
      <c r="D4" s="361"/>
      <c r="E4" s="361"/>
      <c r="F4" s="361"/>
      <c r="G4" s="361"/>
      <c r="H4" s="361"/>
      <c r="I4" s="361"/>
      <c r="J4" s="361"/>
      <c r="K4" s="362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87" customHeight="1">
      <c r="A5" s="342"/>
      <c r="B5" s="345"/>
      <c r="C5" s="388" t="s">
        <v>221</v>
      </c>
      <c r="D5" s="361"/>
      <c r="E5" s="362"/>
      <c r="F5" s="360" t="s">
        <v>222</v>
      </c>
      <c r="G5" s="361"/>
      <c r="H5" s="362"/>
      <c r="I5" s="384" t="s">
        <v>223</v>
      </c>
      <c r="J5" s="371"/>
      <c r="K5" s="372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84.75" customHeight="1">
      <c r="A6" s="342"/>
      <c r="B6" s="370"/>
      <c r="C6" s="254" t="s">
        <v>101</v>
      </c>
      <c r="D6" s="255" t="s">
        <v>102</v>
      </c>
      <c r="E6" s="256" t="s">
        <v>103</v>
      </c>
      <c r="F6" s="254" t="s">
        <v>101</v>
      </c>
      <c r="G6" s="255" t="s">
        <v>102</v>
      </c>
      <c r="H6" s="256" t="s">
        <v>103</v>
      </c>
      <c r="I6" s="91" t="s">
        <v>101</v>
      </c>
      <c r="J6" s="92" t="s">
        <v>102</v>
      </c>
      <c r="K6" s="90" t="s">
        <v>103</v>
      </c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</row>
    <row r="7" spans="1:26" ht="13.5" customHeight="1">
      <c r="A7" s="95">
        <v>1</v>
      </c>
      <c r="B7" s="96" t="s">
        <v>34</v>
      </c>
      <c r="C7" s="97" t="s">
        <v>35</v>
      </c>
      <c r="D7" s="98">
        <v>4</v>
      </c>
      <c r="E7" s="99">
        <v>5</v>
      </c>
      <c r="F7" s="100">
        <v>6</v>
      </c>
      <c r="G7" s="101">
        <v>7</v>
      </c>
      <c r="H7" s="102">
        <v>8</v>
      </c>
      <c r="I7" s="100">
        <v>9</v>
      </c>
      <c r="J7" s="101">
        <v>10</v>
      </c>
      <c r="K7" s="102">
        <v>11</v>
      </c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23.25" customHeight="1">
      <c r="A8" s="104" t="s">
        <v>105</v>
      </c>
      <c r="B8" s="105" t="s">
        <v>106</v>
      </c>
      <c r="C8" s="106"/>
      <c r="D8" s="107"/>
      <c r="E8" s="44"/>
      <c r="F8" s="106"/>
      <c r="G8" s="107"/>
      <c r="H8" s="44"/>
      <c r="I8" s="106">
        <f>'ЧИСЛЕННОСТЬ 0106'!C8+'ЧИСЛЕННОСТЬ 0106_0412'!C8</f>
        <v>1</v>
      </c>
      <c r="J8" s="107">
        <f>'ЧИСЛЕННОСТЬ 0106'!D8+'ЧИСЛЕННОСТЬ 0106_0412'!D8</f>
        <v>1</v>
      </c>
      <c r="K8" s="44">
        <f>'ЧИСЛЕННОСТЬ 0106'!E8+'ЧИСЛЕННОСТЬ 0106_0412'!E8</f>
        <v>1</v>
      </c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38.25" customHeight="1">
      <c r="A9" s="108" t="s">
        <v>224</v>
      </c>
      <c r="B9" s="105" t="s">
        <v>108</v>
      </c>
      <c r="C9" s="284">
        <v>44</v>
      </c>
      <c r="D9" s="285">
        <v>43</v>
      </c>
      <c r="E9" s="286">
        <v>43</v>
      </c>
      <c r="F9" s="284">
        <v>8</v>
      </c>
      <c r="G9" s="285">
        <v>8</v>
      </c>
      <c r="H9" s="286">
        <v>8</v>
      </c>
      <c r="I9" s="106">
        <f>'ЧИСЛЕННОСТЬ 0106'!C9+'ЧИСЛЕННОСТЬ 0106_0412'!C9</f>
        <v>13</v>
      </c>
      <c r="J9" s="107">
        <f>'ЧИСЛЕННОСТЬ 0106'!D9+'ЧИСЛЕННОСТЬ 0106_0412'!D9</f>
        <v>12</v>
      </c>
      <c r="K9" s="44">
        <f>'ЧИСЛЕННОСТЬ 0106'!E9+'ЧИСЛЕННОСТЬ 0106_0412'!E9</f>
        <v>12</v>
      </c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9.5" customHeight="1">
      <c r="A10" s="109" t="s">
        <v>109</v>
      </c>
      <c r="B10" s="110"/>
      <c r="C10" s="287"/>
      <c r="D10" s="288"/>
      <c r="E10" s="289"/>
      <c r="F10" s="287"/>
      <c r="G10" s="288"/>
      <c r="H10" s="289"/>
      <c r="I10" s="111"/>
      <c r="J10" s="112"/>
      <c r="K10" s="113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9.5" customHeight="1">
      <c r="A11" s="69" t="s">
        <v>110</v>
      </c>
      <c r="B11" s="117" t="s">
        <v>111</v>
      </c>
      <c r="C11" s="290"/>
      <c r="D11" s="291"/>
      <c r="E11" s="292"/>
      <c r="F11" s="290"/>
      <c r="G11" s="291"/>
      <c r="H11" s="292"/>
      <c r="I11" s="118"/>
      <c r="J11" s="119"/>
      <c r="K11" s="120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24.75" customHeight="1">
      <c r="A12" s="69" t="s">
        <v>112</v>
      </c>
      <c r="B12" s="124" t="s">
        <v>113</v>
      </c>
      <c r="C12" s="293"/>
      <c r="D12" s="294"/>
      <c r="E12" s="295"/>
      <c r="F12" s="293"/>
      <c r="G12" s="294"/>
      <c r="H12" s="295"/>
      <c r="I12" s="125"/>
      <c r="J12" s="126"/>
      <c r="K12" s="127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21" customHeight="1">
      <c r="A13" s="69" t="s">
        <v>114</v>
      </c>
      <c r="B13" s="124" t="s">
        <v>115</v>
      </c>
      <c r="C13" s="293"/>
      <c r="D13" s="294"/>
      <c r="E13" s="295"/>
      <c r="F13" s="293"/>
      <c r="G13" s="294"/>
      <c r="H13" s="295"/>
      <c r="I13" s="125"/>
      <c r="J13" s="126"/>
      <c r="K13" s="127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21.75" customHeight="1">
      <c r="A14" s="69" t="s">
        <v>116</v>
      </c>
      <c r="B14" s="124" t="s">
        <v>117</v>
      </c>
      <c r="C14" s="296"/>
      <c r="D14" s="288"/>
      <c r="E14" s="289"/>
      <c r="F14" s="296"/>
      <c r="G14" s="288"/>
      <c r="H14" s="289"/>
      <c r="I14" s="131"/>
      <c r="J14" s="112"/>
      <c r="K14" s="113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24" customHeight="1">
      <c r="A15" s="133" t="s">
        <v>118</v>
      </c>
      <c r="B15" s="134" t="s">
        <v>119</v>
      </c>
      <c r="C15" s="297"/>
      <c r="D15" s="298"/>
      <c r="E15" s="299"/>
      <c r="F15" s="297"/>
      <c r="G15" s="298"/>
      <c r="H15" s="299"/>
      <c r="I15" s="135"/>
      <c r="J15" s="136"/>
      <c r="K15" s="137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31.5" customHeight="1">
      <c r="A16" s="141" t="s">
        <v>120</v>
      </c>
      <c r="B16" s="105" t="s">
        <v>121</v>
      </c>
      <c r="C16" s="284">
        <v>48.45</v>
      </c>
      <c r="D16" s="285">
        <v>43.95</v>
      </c>
      <c r="E16" s="286">
        <v>45</v>
      </c>
      <c r="F16" s="311"/>
      <c r="G16" s="312"/>
      <c r="H16" s="313"/>
      <c r="I16" s="106">
        <f>'ЧИСЛЕННОСТЬ 0106'!C16+'ЧИСЛЕННОСТЬ 0106_0412'!C16</f>
        <v>2</v>
      </c>
      <c r="J16" s="107">
        <f>'ЧИСЛЕННОСТЬ 0106'!D16+'ЧИСЛЕННОСТЬ 0106_0412'!D16</f>
        <v>1</v>
      </c>
      <c r="K16" s="44">
        <f>'ЧИСЛЕННОСТЬ 0106'!E16+'ЧИСЛЕННОСТЬ 0106_0412'!E16</f>
        <v>1</v>
      </c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35.25" customHeight="1">
      <c r="A17" s="141" t="s">
        <v>225</v>
      </c>
      <c r="B17" s="105" t="s">
        <v>123</v>
      </c>
      <c r="C17" s="284">
        <v>19.399999999999999</v>
      </c>
      <c r="D17" s="285">
        <v>19.399999999999999</v>
      </c>
      <c r="E17" s="286">
        <v>25</v>
      </c>
      <c r="F17" s="311"/>
      <c r="G17" s="312"/>
      <c r="H17" s="313"/>
      <c r="I17" s="106">
        <f>'ЧИСЛЕННОСТЬ 0106'!C17+'ЧИСЛЕННОСТЬ 0106_0412'!C17</f>
        <v>1.75</v>
      </c>
      <c r="J17" s="107">
        <f>'ЧИСЛЕННОСТЬ 0106'!D17+'ЧИСЛЕННОСТЬ 0106_0412'!D17</f>
        <v>1.75</v>
      </c>
      <c r="K17" s="44">
        <f>'ЧИСЛЕННОСТЬ 0106'!E17+'ЧИСЛЕННОСТЬ 0106_0412'!E17</f>
        <v>2</v>
      </c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57.75" customHeight="1">
      <c r="A18" s="142" t="s">
        <v>226</v>
      </c>
      <c r="B18" s="143" t="s">
        <v>125</v>
      </c>
      <c r="C18" s="106">
        <f t="shared" ref="C18:H18" si="0">C8+C9+C16+C17</f>
        <v>111.85</v>
      </c>
      <c r="D18" s="107">
        <f t="shared" si="0"/>
        <v>106.35</v>
      </c>
      <c r="E18" s="44">
        <f t="shared" si="0"/>
        <v>113</v>
      </c>
      <c r="F18" s="106">
        <f t="shared" si="0"/>
        <v>8</v>
      </c>
      <c r="G18" s="107">
        <f t="shared" si="0"/>
        <v>8</v>
      </c>
      <c r="H18" s="44">
        <f t="shared" si="0"/>
        <v>8</v>
      </c>
      <c r="I18" s="106">
        <f>'ЧИСЛЕННОСТЬ 0106'!C18+'ЧИСЛЕННОСТЬ 0106_0412'!C18</f>
        <v>17.75</v>
      </c>
      <c r="J18" s="107">
        <f>'ЧИСЛЕННОСТЬ 0106'!D18+'ЧИСЛЕННОСТЬ 0106_0412'!D18</f>
        <v>15.75</v>
      </c>
      <c r="K18" s="44">
        <f>'ЧИСЛЕННОСТЬ 0106'!E18+'ЧИСЛЕННОСТЬ 0106_0412'!E18</f>
        <v>16</v>
      </c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2.75" customHeight="1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33" customHeight="1">
      <c r="A20" s="364" t="s">
        <v>227</v>
      </c>
      <c r="B20" s="334"/>
      <c r="C20" s="334"/>
      <c r="D20" s="334"/>
      <c r="E20" s="334"/>
      <c r="F20" s="334"/>
      <c r="G20" s="334"/>
      <c r="H20" s="334"/>
      <c r="I20" s="334"/>
      <c r="J20" s="334"/>
      <c r="K20" s="334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29.25" customHeight="1">
      <c r="A21" s="365" t="s">
        <v>228</v>
      </c>
      <c r="B21" s="334"/>
      <c r="C21" s="334"/>
      <c r="D21" s="334"/>
      <c r="E21" s="334"/>
      <c r="F21" s="334"/>
      <c r="G21" s="334"/>
      <c r="H21" s="334"/>
      <c r="I21" s="334"/>
      <c r="J21" s="334"/>
      <c r="K21" s="334"/>
      <c r="L21" s="144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2.75" customHeigh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2.75" customHeight="1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2.75" customHeigh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2.75" customHeight="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2.75" customHeight="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2.75" customHeight="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2.75" customHeigh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2.75" customHeight="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2.75" customHeight="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75" customHeight="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75" customHeight="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2.75" customHeight="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2.75" customHeight="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2.75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2.75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2.75" customHeight="1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2.75" customHeight="1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2.75" customHeight="1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2.75" customHeight="1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2.75" customHeight="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2.75" customHeight="1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2.75" customHeight="1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2.75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2.75" customHeight="1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2.75" customHeight="1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2.75" customHeight="1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2.75" customHeight="1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75" customHeight="1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75" customHeight="1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75" customHeight="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75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75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7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7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7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7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7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7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7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7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7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7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7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7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7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7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7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7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7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7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7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7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7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7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7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7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7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7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7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7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7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2.7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2.7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2.7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2.7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2.7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2.7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2.7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2.7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2.7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2.7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2.7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2.7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2.7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2.7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2.7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2.7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2.7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2.7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2.7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2.7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2.7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2.7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2.7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2.7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2.7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2.7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2.7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2.7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2.7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2.7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2.7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2.7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2.7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2.7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2.7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2.7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2.7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2.7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2.7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2.7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2.7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2.7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2.7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2.7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2.7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2.7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2.7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2.7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2.7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2.7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2.7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2.7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2.7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2.7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2.7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2.7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2.7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2.7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2.7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2.7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2.7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2.7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2.7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2.7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2.7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2.7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2.7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2.7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2.7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2.7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2.7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2.7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2.7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2.7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2.7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2.7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2.7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2.7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2.7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2.7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2.7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2.7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2.7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2.7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2.7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2.7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2.7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2.7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2.7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2.7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2.7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2.7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2.7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2.7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2.7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2.7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2.7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2.7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2.7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2.7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2.7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2.7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2.7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2.7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2.7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2.7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2.7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2.7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2.7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2.7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2.7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2.7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2.7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2.7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2.7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2.7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2.7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2.7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2.7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2.7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2.7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2.7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2.7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2.7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2.7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2.7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2.7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2.7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2.7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2.7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2.7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2.7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2.7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2.7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2.7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2.7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2.7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2.7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2.7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2.7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2.7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2.7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2.7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2.7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2.7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2.7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2.7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2.7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2.7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2.7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2.7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2.7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2.7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2.7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2.7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2.7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2.7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2.7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2.7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2.7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2.7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2.7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2.7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2.7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2.7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2.7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2.7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2.7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2.7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2.7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2.75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2.75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2.7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2.75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2.75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2.7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2.7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2.75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2.75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2.75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2.75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2.75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2.75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2.75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2.7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2.7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2.75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2.75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2.7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2.75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2.75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2.7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2.75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2.75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2.7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2.75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2.75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2.7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2.75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2.75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2.7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2.75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2.75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2.7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2.75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2.75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2.7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2.75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2.75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2.7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2.75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2.75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2.7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2.75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2.75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2.7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2.75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2.75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2.7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2.75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2.75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2.7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2.75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2.75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2.7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2.75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2.75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2.7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2.75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2.75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2.7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2.75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2.75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2.7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2.75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2.75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2.7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2.75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2.75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2.7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2.75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2.75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2.7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2.75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2.75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2.7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2.75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2.75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2.7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2.75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2.75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2.7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2.75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2.75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2.7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2.75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2.75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2.7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2.75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2.75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2.7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2.75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2.75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2.7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2.75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2.75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2.7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2.75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2.75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2.7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2.75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2.75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2.7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2.75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2.75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2.7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2.75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2.75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2.7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2.75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2.75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2.7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2.75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2.75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2.7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2.75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2.75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2.7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2.75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2.75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2.75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2.75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2.75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2.75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2.75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2.7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2.75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2.75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2.7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2.75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2.75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2.7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2.75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2.75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2.7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2.75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2.75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2.7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2.75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2.75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2.7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2.75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2.75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2.7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2.75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2.75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2.7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2.75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2.75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2.7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2.75" customHeight="1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2.75" customHeight="1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2.75" customHeight="1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2.75" customHeight="1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2.75" customHeight="1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2.75" customHeight="1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2.75" customHeight="1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2.75" customHeight="1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2.75" customHeight="1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2.75" customHeight="1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2.75" customHeight="1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2.75" customHeight="1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2.75" customHeight="1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2.75" customHeight="1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2.75" customHeight="1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2.75" customHeight="1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2.75" customHeight="1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2.75" customHeight="1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2.75" customHeight="1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2.75" customHeight="1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2.75" customHeight="1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2.75" customHeight="1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2.75" customHeight="1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2.75" customHeight="1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2.75" customHeight="1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2.75" customHeight="1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2.75" customHeight="1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2.75" customHeight="1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2.75" customHeight="1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2.75" customHeight="1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2.75" customHeight="1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2.75" customHeight="1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2.75" customHeight="1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2.75" customHeight="1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2.75" customHeight="1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2.75" customHeight="1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2.75" customHeight="1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2.75" customHeight="1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2.75" customHeight="1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2.75" customHeight="1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2.75" customHeight="1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2.75" customHeight="1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2.75" customHeight="1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2.75" customHeight="1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2.75" customHeight="1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2.75" customHeight="1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2.75" customHeight="1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2.75" customHeight="1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2.75" customHeight="1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2.75" customHeight="1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2.75" customHeight="1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2.75" customHeight="1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2.75" customHeight="1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2.75" customHeight="1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2.75" customHeight="1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2.75" customHeight="1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2.75" customHeight="1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2.75" customHeight="1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2.75" customHeight="1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2.75" customHeight="1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2.75" customHeight="1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2.75" customHeight="1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2.75" customHeight="1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2.75" customHeight="1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2.75" customHeight="1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2.75" customHeight="1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2.75" customHeight="1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2.75" customHeight="1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2.75" customHeight="1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2.75" customHeight="1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2.75" customHeight="1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2.75" customHeight="1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2.75" customHeight="1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2.75" customHeight="1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2.75" customHeight="1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2.75" customHeight="1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2.75" customHeight="1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2.75" customHeight="1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2.75" customHeight="1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2.75" customHeight="1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2.75" customHeight="1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2.75" customHeight="1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2.75" customHeight="1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2.75" customHeight="1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2.75" customHeight="1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2.75" customHeight="1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2.75" customHeight="1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2.75" customHeight="1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2.75" customHeight="1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2.75" customHeight="1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2.75" customHeight="1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2.75" customHeight="1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2.75" customHeight="1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2.75" customHeight="1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2.75" customHeight="1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2.75" customHeight="1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2.75" customHeight="1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2.75" customHeight="1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2.75" customHeight="1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2.75" customHeight="1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2.75" customHeight="1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2.75" customHeight="1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2.75" customHeight="1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2.75" customHeight="1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2.75" customHeight="1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2.75" customHeight="1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2.75" customHeight="1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2.75" customHeight="1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2.75" customHeight="1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2.75" customHeight="1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2.75" customHeight="1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2.75" customHeight="1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2.75" customHeight="1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2.75" customHeight="1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2.75" customHeight="1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2.75" customHeight="1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2.75" customHeight="1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2.75" customHeight="1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2.75" customHeight="1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2.75" customHeight="1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2.75" customHeight="1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2.75" customHeight="1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2.75" customHeight="1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2.75" customHeight="1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2.75" customHeight="1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2.75" customHeight="1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2.75" customHeight="1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2.75" customHeight="1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2.75" customHeight="1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2.75" customHeight="1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2.75" customHeight="1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2.75" customHeight="1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2.75" customHeight="1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2.75" customHeight="1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2.75" customHeight="1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2.75" customHeight="1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2.75" customHeight="1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2.75" customHeight="1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2.75" customHeight="1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2.75" customHeight="1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2.75" customHeight="1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2.75" customHeight="1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2.75" customHeight="1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2.75" customHeight="1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2.75" customHeight="1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2.75" customHeight="1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2.75" customHeight="1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2.75" customHeight="1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2.75" customHeight="1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2.75" customHeight="1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2.75" customHeight="1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2.75" customHeight="1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2.75" customHeight="1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2.75" customHeight="1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2.75" customHeight="1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2.75" customHeight="1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2.75" customHeight="1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2.75" customHeight="1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2.75" customHeight="1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2.75" customHeight="1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2.75" customHeight="1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2.75" customHeight="1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2.75" customHeight="1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2.75" customHeight="1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2.75" customHeight="1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2.75" customHeight="1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2.75" customHeight="1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2.75" customHeight="1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2.75" customHeight="1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2.75" customHeight="1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2.75" customHeight="1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2.75" customHeight="1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2.75" customHeight="1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2.75" customHeight="1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2.75" customHeight="1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2.75" customHeight="1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2.75" customHeight="1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2.75" customHeight="1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2.75" customHeight="1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2.75" customHeight="1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2.75" customHeight="1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2.75" customHeight="1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2.75" customHeight="1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2.75" customHeight="1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2.75" customHeight="1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2.75" customHeight="1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2.75" customHeight="1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2.75" customHeight="1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2.75" customHeight="1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2.75" customHeight="1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2.75" customHeight="1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2.75" customHeight="1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2.75" customHeight="1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2.75" customHeight="1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2.75" customHeight="1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2.75" customHeight="1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2.75" customHeight="1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2.75" customHeight="1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2.75" customHeight="1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2.75" customHeight="1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2.75" customHeight="1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2.75" customHeight="1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2.75" customHeight="1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2.75" customHeight="1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2.75" customHeight="1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2.75" customHeight="1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2.75" customHeight="1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2.75" customHeight="1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2.75" customHeight="1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2.75" customHeight="1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2.75" customHeight="1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2.75" customHeight="1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2.75" customHeight="1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2.75" customHeight="1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2.75" customHeight="1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2.75" customHeight="1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2.75" customHeight="1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2.75" customHeight="1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2.75" customHeight="1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2.75" customHeight="1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2.75" customHeight="1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2.75" customHeight="1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2.75" customHeight="1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2.75" customHeight="1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2.75" customHeight="1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2.75" customHeight="1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2.75" customHeight="1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2.75" customHeight="1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2.75" customHeight="1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2.75" customHeight="1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2.75" customHeight="1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2.75" customHeight="1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2.75" customHeight="1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2.75" customHeight="1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2.75" customHeight="1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2.75" customHeight="1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2.75" customHeight="1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2.75" customHeight="1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2.75" customHeight="1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2.75" customHeight="1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2.75" customHeight="1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2.75" customHeight="1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2.75" customHeight="1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2.75" customHeight="1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2.75" customHeight="1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2.75" customHeight="1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2.75" customHeight="1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2.75" customHeight="1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2.75" customHeight="1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2.75" customHeight="1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2.75" customHeight="1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2.75" customHeight="1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2.75" customHeight="1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2.75" customHeight="1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2.75" customHeight="1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2.75" customHeight="1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2.75" customHeight="1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2.75" customHeight="1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2.75" customHeight="1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2.75" customHeight="1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2.75" customHeight="1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2.75" customHeight="1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2.75" customHeight="1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2.75" customHeight="1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2.75" customHeight="1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2.75" customHeight="1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2.75" customHeight="1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2.75" customHeight="1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2.75" customHeight="1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2.75" customHeight="1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2.75" customHeight="1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2.75" customHeight="1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2.75" customHeight="1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2.75" customHeight="1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2.75" customHeight="1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2.75" customHeight="1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2.75" customHeight="1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2.75" customHeight="1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2.75" customHeight="1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2.75" customHeight="1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2.75" customHeight="1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2.75" customHeight="1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2.75" customHeight="1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2.75" customHeight="1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2.75" customHeight="1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2.75" customHeight="1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2.75" customHeight="1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2.75" customHeight="1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2.75" customHeight="1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2.75" customHeight="1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2.75" customHeight="1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2.75" customHeight="1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2.75" customHeight="1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2.75" customHeight="1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2.75" customHeight="1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2.75" customHeight="1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2.75" customHeight="1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2.75" customHeight="1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2.75" customHeight="1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2.75" customHeight="1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2.75" customHeight="1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2.75" customHeight="1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2.75" customHeight="1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2.75" customHeight="1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2.75" customHeight="1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2.75" customHeight="1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2.75" customHeight="1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2.75" customHeight="1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2.75" customHeight="1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2.75" customHeight="1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2.75" customHeight="1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2.75" customHeight="1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2.75" customHeight="1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2.75" customHeight="1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2.75" customHeight="1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2.75" customHeight="1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2.75" customHeight="1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2.75" customHeight="1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2.75" customHeight="1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2.75" customHeight="1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2.75" customHeight="1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2.75" customHeight="1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2.75" customHeight="1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2.75" customHeight="1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2.75" customHeight="1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2.75" customHeight="1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2.75" customHeight="1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2.75" customHeight="1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2.75" customHeight="1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2.75" customHeight="1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2.75" customHeight="1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2.75" customHeight="1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2.75" customHeight="1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2.75" customHeight="1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2.75" customHeight="1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2.75" customHeight="1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2.75" customHeight="1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2.75" customHeight="1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2.75" customHeight="1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2.75" customHeight="1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2.75" customHeight="1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2.75" customHeight="1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2.75" customHeight="1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2.75" customHeight="1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2.75" customHeight="1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2.75" customHeight="1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2.75" customHeight="1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2.75" customHeight="1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2.75" customHeight="1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2.75" customHeight="1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2.75" customHeight="1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2.75" customHeight="1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2.75" customHeight="1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2.75" customHeight="1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2.75" customHeight="1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2.75" customHeight="1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2.75" customHeight="1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2.75" customHeight="1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2.75" customHeight="1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2.75" customHeight="1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2.75" customHeight="1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2.75" customHeight="1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2.75" customHeight="1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2.75" customHeight="1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2.75" customHeight="1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2.75" customHeight="1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2.75" customHeight="1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2.75" customHeight="1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2.75" customHeight="1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2.75" customHeight="1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2.75" customHeight="1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2.75" customHeight="1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2.75" customHeight="1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2.75" customHeight="1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2.75" customHeight="1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2.75" customHeight="1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2.75" customHeight="1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2.75" customHeight="1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2.75" customHeight="1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2.75" customHeight="1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2.75" customHeight="1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2.75" customHeight="1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2.75" customHeight="1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2.75" customHeight="1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2.75" customHeight="1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2.75" customHeight="1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2.75" customHeight="1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2.75" customHeight="1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2.75" customHeight="1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2.75" customHeight="1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2.75" customHeight="1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2.75" customHeight="1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2.75" customHeight="1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2.75" customHeight="1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2.75" customHeight="1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2.75" customHeight="1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2.75" customHeight="1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2.75" customHeight="1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2.75" customHeight="1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2.75" customHeight="1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2.75" customHeight="1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2.75" customHeight="1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2.75" customHeight="1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2.75" customHeight="1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2.75" customHeight="1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2.75" customHeight="1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2.75" customHeight="1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2.75" customHeight="1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2.75" customHeight="1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2.75" customHeight="1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2.75" customHeight="1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2.75" customHeight="1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2.75" customHeight="1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2.75" customHeight="1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2.75" customHeight="1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2.75" customHeight="1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2.75" customHeight="1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2.75" customHeight="1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2.75" customHeight="1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2.75" customHeight="1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2.75" customHeight="1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2.75" customHeight="1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2.75" customHeight="1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2.75" customHeight="1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2.75" customHeight="1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2.75" customHeight="1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2.75" customHeight="1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2.75" customHeight="1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2.75" customHeight="1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2.75" customHeight="1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2.75" customHeight="1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2.75" customHeight="1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2.75" customHeight="1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2.75" customHeight="1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2.75" customHeight="1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2.75" customHeight="1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2.75" customHeight="1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2.75" customHeight="1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2.75" customHeight="1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2.75" customHeight="1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2.75" customHeight="1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2.75" customHeight="1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2.75" customHeight="1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2.75" customHeight="1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2.75" customHeight="1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2.75" customHeight="1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2.75" customHeight="1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2.75" customHeight="1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2.75" customHeight="1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2.75" customHeight="1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2.75" customHeight="1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2.75" customHeight="1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2.75" customHeight="1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2.75" customHeight="1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2.75" customHeight="1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2.75" customHeight="1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2.75" customHeight="1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2.75" customHeight="1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2.75" customHeight="1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2.75" customHeight="1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2.75" customHeight="1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2.75" customHeight="1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2.75" customHeight="1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2.75" customHeight="1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2.75" customHeight="1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2.75" customHeight="1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2.75" customHeight="1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2.75" customHeight="1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2.75" customHeight="1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2.75" customHeight="1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2.75" customHeight="1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2.75" customHeight="1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2.75" customHeight="1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2.75" customHeight="1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2.75" customHeight="1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2.75" customHeight="1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2.75" customHeight="1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2.75" customHeight="1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2.75" customHeight="1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2.75" customHeight="1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2.75" customHeight="1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2.75" customHeight="1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2.75" customHeight="1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2.75" customHeight="1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2.75" customHeight="1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2.75" customHeight="1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2.75" customHeight="1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2.75" customHeight="1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2.75" customHeight="1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2.75" customHeight="1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2.75" customHeight="1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2.75" customHeight="1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2.75" customHeight="1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2.75" customHeight="1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2.75" customHeight="1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2.75" customHeight="1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2.75" customHeight="1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2.75" customHeight="1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2.75" customHeight="1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2.75" customHeight="1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2.75" customHeight="1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2.75" customHeight="1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2.75" customHeight="1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2.75" customHeight="1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2.75" customHeight="1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2.75" customHeight="1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2.75" customHeight="1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2.75" customHeight="1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2.75" customHeight="1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2.75" customHeight="1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2.75" customHeight="1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2.75" customHeight="1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2.75" customHeight="1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2.75" customHeight="1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2.75" customHeight="1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2.75" customHeight="1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2.75" customHeight="1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2.75" customHeight="1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2.75" customHeight="1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2.75" customHeight="1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2.75" customHeight="1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2.75" customHeight="1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2.75" customHeight="1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2.75" customHeight="1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2.75" customHeight="1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2.75" customHeight="1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2.75" customHeight="1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2.75" customHeight="1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2.75" customHeight="1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2.75" customHeight="1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2.75" customHeight="1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2.75" customHeight="1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2.75" customHeight="1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2.75" customHeight="1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2.75" customHeight="1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2.75" customHeight="1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2.75" customHeight="1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2.75" customHeight="1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2.75" customHeight="1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2.75" customHeight="1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2.75" customHeight="1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2.75" customHeight="1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2.75" customHeight="1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2.75" customHeight="1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2.75" customHeight="1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2.75" customHeight="1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2.75" customHeight="1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2.75" customHeight="1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2.75" customHeight="1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2.75" customHeight="1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2.75" customHeight="1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2.75" customHeight="1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2.75" customHeight="1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2.75" customHeight="1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2.75" customHeight="1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2.75" customHeight="1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2.75" customHeight="1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2.75" customHeight="1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2.75" customHeight="1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2.75" customHeight="1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2.75" customHeight="1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2.75" customHeight="1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2.75" customHeight="1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2.75" customHeight="1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2.75" customHeight="1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2.75" customHeight="1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2.75" customHeight="1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2.75" customHeight="1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2.75" customHeight="1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2.75" customHeight="1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2.75" customHeight="1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2.75" customHeight="1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2.75" customHeight="1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2.75" customHeight="1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2.75" customHeight="1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2.75" customHeight="1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2.75" customHeight="1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2.75" customHeight="1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2.75" customHeight="1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2.75" customHeight="1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2.75" customHeight="1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2.75" customHeight="1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2.75" customHeight="1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2.75" customHeight="1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2.75" customHeight="1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2.75" customHeight="1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2.75" customHeight="1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2.75" customHeight="1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2.75" customHeight="1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2.75" customHeight="1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2.75" customHeight="1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2.75" customHeight="1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2.75" customHeight="1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2.75" customHeight="1">
      <c r="A996" s="26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2.75" customHeight="1">
      <c r="A997" s="26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2.75" customHeight="1">
      <c r="A998" s="26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2.75" customHeight="1">
      <c r="A999" s="26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2.75" customHeight="1">
      <c r="A1000" s="26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</sheetData>
  <mergeCells count="10">
    <mergeCell ref="I5:K5"/>
    <mergeCell ref="A20:K20"/>
    <mergeCell ref="A21:K21"/>
    <mergeCell ref="J2:K2"/>
    <mergeCell ref="A3:K3"/>
    <mergeCell ref="A4:A6"/>
    <mergeCell ref="B4:B6"/>
    <mergeCell ref="C4:K4"/>
    <mergeCell ref="C5:E5"/>
    <mergeCell ref="F5:H5"/>
  </mergeCells>
  <pageMargins left="0" right="0" top="0" bottom="0" header="0" footer="0"/>
  <pageSetup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  <pageSetUpPr fitToPage="1"/>
  </sheetPr>
  <dimension ref="A1:Z1000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7" sqref="D7"/>
    </sheetView>
  </sheetViews>
  <sheetFormatPr defaultColWidth="14.42578125" defaultRowHeight="15" customHeight="1"/>
  <cols>
    <col min="1" max="1" width="49.28515625" customWidth="1"/>
    <col min="2" max="2" width="6.5703125" customWidth="1"/>
    <col min="3" max="3" width="26.85546875" customWidth="1"/>
    <col min="4" max="4" width="32.42578125" customWidth="1"/>
    <col min="5" max="5" width="34.28515625" customWidth="1"/>
    <col min="6" max="11" width="9.140625" customWidth="1"/>
    <col min="12" max="26" width="8" customWidth="1"/>
  </cols>
  <sheetData>
    <row r="1" spans="1:26" ht="12.75" customHeight="1">
      <c r="A1" s="145"/>
      <c r="B1" s="26"/>
      <c r="C1" s="26"/>
      <c r="D1" s="26"/>
      <c r="E1" s="146" t="s">
        <v>229</v>
      </c>
      <c r="F1" s="14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1.25" customHeight="1">
      <c r="A2" s="145"/>
      <c r="B2" s="26"/>
      <c r="C2" s="26"/>
      <c r="D2" s="84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39" customHeight="1">
      <c r="A3" s="377" t="s">
        <v>129</v>
      </c>
      <c r="B3" s="334"/>
      <c r="C3" s="334"/>
      <c r="D3" s="334"/>
      <c r="E3" s="334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33" customHeight="1">
      <c r="A4" s="378" t="s">
        <v>23</v>
      </c>
      <c r="B4" s="378" t="s">
        <v>95</v>
      </c>
      <c r="C4" s="391" t="s">
        <v>230</v>
      </c>
      <c r="D4" s="371"/>
      <c r="E4" s="372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04.25" customHeight="1">
      <c r="A5" s="345"/>
      <c r="B5" s="345"/>
      <c r="C5" s="209" t="s">
        <v>231</v>
      </c>
      <c r="D5" s="86" t="s">
        <v>232</v>
      </c>
      <c r="E5" s="263" t="s">
        <v>233</v>
      </c>
      <c r="F5" s="234"/>
      <c r="G5" s="234"/>
      <c r="H5" s="26"/>
      <c r="I5" s="75"/>
      <c r="J5" s="7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15" customHeight="1">
      <c r="A6" s="150">
        <v>1</v>
      </c>
      <c r="B6" s="151">
        <v>2</v>
      </c>
      <c r="C6" s="151">
        <v>3</v>
      </c>
      <c r="D6" s="152">
        <v>4</v>
      </c>
      <c r="E6" s="153">
        <v>5</v>
      </c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</row>
    <row r="7" spans="1:26" ht="33.75" customHeight="1">
      <c r="A7" s="156" t="s">
        <v>135</v>
      </c>
      <c r="B7" s="157">
        <v>300</v>
      </c>
      <c r="C7" s="264">
        <v>16</v>
      </c>
      <c r="D7" s="264"/>
      <c r="E7" s="159">
        <f>'СПРАВКА 1 0106'!C7+'СПРАВКА 1 0106_0412'!C7</f>
        <v>2</v>
      </c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</row>
    <row r="8" spans="1:26" ht="45.75" customHeight="1">
      <c r="A8" s="161" t="s">
        <v>234</v>
      </c>
      <c r="B8" s="162">
        <v>400</v>
      </c>
      <c r="C8" s="163"/>
      <c r="D8" s="164"/>
      <c r="E8" s="163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29.25" customHeight="1">
      <c r="A9" s="165" t="s">
        <v>137</v>
      </c>
      <c r="B9" s="166"/>
      <c r="C9" s="166"/>
      <c r="D9" s="167"/>
      <c r="E9" s="16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36.75" customHeight="1">
      <c r="A10" s="69" t="s">
        <v>110</v>
      </c>
      <c r="B10" s="163">
        <v>410</v>
      </c>
      <c r="C10" s="163"/>
      <c r="D10" s="164"/>
      <c r="E10" s="163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36.75" customHeight="1">
      <c r="A11" s="69" t="s">
        <v>112</v>
      </c>
      <c r="B11" s="168">
        <v>420</v>
      </c>
      <c r="C11" s="168"/>
      <c r="D11" s="169"/>
      <c r="E11" s="168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36.75" customHeight="1">
      <c r="A12" s="69" t="s">
        <v>114</v>
      </c>
      <c r="B12" s="168">
        <v>430</v>
      </c>
      <c r="C12" s="168"/>
      <c r="D12" s="169"/>
      <c r="E12" s="168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36.75" customHeight="1">
      <c r="A13" s="69" t="s">
        <v>116</v>
      </c>
      <c r="B13" s="168">
        <v>440</v>
      </c>
      <c r="C13" s="168"/>
      <c r="D13" s="169"/>
      <c r="E13" s="168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36.75" customHeight="1">
      <c r="A14" s="170" t="s">
        <v>118</v>
      </c>
      <c r="B14" s="171">
        <v>450</v>
      </c>
      <c r="C14" s="171"/>
      <c r="D14" s="172"/>
      <c r="E14" s="171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22.5" customHeight="1">
      <c r="A15" s="173"/>
      <c r="B15" s="173"/>
      <c r="C15" s="173"/>
      <c r="D15" s="174"/>
      <c r="E15" s="174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27.75" customHeight="1">
      <c r="A16" s="376" t="s">
        <v>235</v>
      </c>
      <c r="B16" s="334"/>
      <c r="C16" s="334"/>
      <c r="D16" s="334"/>
      <c r="E16" s="334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2.75" customHeight="1">
      <c r="A17" s="145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12.75" customHeight="1">
      <c r="A18" s="145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2.75" customHeight="1">
      <c r="A19" s="14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2.75" customHeight="1">
      <c r="A20" s="14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2.75" customHeight="1">
      <c r="A21" s="14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2.75" customHeight="1">
      <c r="A22" s="14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2.75" customHeight="1">
      <c r="A23" s="14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2.75" customHeight="1">
      <c r="A24" s="14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2.75" customHeight="1">
      <c r="A25" s="14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2.75" customHeight="1">
      <c r="A26" s="14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2.75" customHeight="1">
      <c r="A27" s="14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2.75" customHeight="1">
      <c r="A28" s="14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2.75" customHeight="1">
      <c r="A29" s="14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2.75" customHeight="1">
      <c r="A30" s="14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75" customHeight="1">
      <c r="A31" s="14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75" customHeight="1">
      <c r="A32" s="14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2.75" customHeight="1">
      <c r="A33" s="14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2.75" customHeight="1">
      <c r="A34" s="14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2.75" customHeight="1">
      <c r="A35" s="14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2.75" customHeight="1">
      <c r="A36" s="14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2.75" customHeight="1">
      <c r="A37" s="14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2.75" customHeight="1">
      <c r="A38" s="14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2.75" customHeight="1">
      <c r="A39" s="14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2.75" customHeight="1">
      <c r="A40" s="14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2.75" customHeight="1">
      <c r="A41" s="14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2.75" customHeight="1">
      <c r="A42" s="14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2.75" customHeight="1">
      <c r="A43" s="14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2.75" customHeight="1">
      <c r="A44" s="14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2.75" customHeight="1">
      <c r="A45" s="14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2.75" customHeight="1">
      <c r="A46" s="14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2.75" customHeight="1">
      <c r="A47" s="14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2.75" customHeight="1">
      <c r="A48" s="14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75" customHeight="1">
      <c r="A49" s="14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75" customHeight="1">
      <c r="A50" s="14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75" customHeight="1">
      <c r="A51" s="14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75" customHeight="1">
      <c r="A52" s="14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75" customHeight="1">
      <c r="A53" s="14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75" customHeight="1">
      <c r="A54" s="14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75" customHeight="1">
      <c r="A55" s="14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75" customHeight="1">
      <c r="A56" s="14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75" customHeight="1">
      <c r="A57" s="14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75" customHeight="1">
      <c r="A58" s="14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75" customHeight="1">
      <c r="A59" s="14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75" customHeight="1">
      <c r="A60" s="14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75" customHeight="1">
      <c r="A61" s="14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75" customHeight="1">
      <c r="A62" s="14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75" customHeight="1">
      <c r="A63" s="14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75" customHeight="1">
      <c r="A64" s="14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75" customHeight="1">
      <c r="A65" s="14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75" customHeight="1">
      <c r="A66" s="14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75" customHeight="1">
      <c r="A67" s="14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75" customHeight="1">
      <c r="A68" s="14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75" customHeight="1">
      <c r="A69" s="14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75" customHeight="1">
      <c r="A70" s="14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75" customHeight="1">
      <c r="A71" s="14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75" customHeight="1">
      <c r="A72" s="14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75" customHeight="1">
      <c r="A73" s="14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75" customHeight="1">
      <c r="A74" s="14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75" customHeight="1">
      <c r="A75" s="14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75" customHeight="1">
      <c r="A76" s="14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75" customHeight="1">
      <c r="A77" s="14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75" customHeight="1">
      <c r="A78" s="14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75" customHeight="1">
      <c r="A79" s="14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75" customHeight="1">
      <c r="A80" s="14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75" customHeight="1">
      <c r="A81" s="14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75" customHeight="1">
      <c r="A82" s="14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2.75" customHeight="1">
      <c r="A83" s="14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2.75" customHeight="1">
      <c r="A84" s="14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2.75" customHeight="1">
      <c r="A85" s="14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2.75" customHeight="1">
      <c r="A86" s="14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2.75" customHeight="1">
      <c r="A87" s="14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2.75" customHeight="1">
      <c r="A88" s="14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2.75" customHeight="1">
      <c r="A89" s="14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2.75" customHeight="1">
      <c r="A90" s="14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2.75" customHeight="1">
      <c r="A91" s="14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2.75" customHeight="1">
      <c r="A92" s="14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2.75" customHeight="1">
      <c r="A93" s="14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2.75" customHeight="1">
      <c r="A94" s="14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2.75" customHeight="1">
      <c r="A95" s="14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2.75" customHeight="1">
      <c r="A96" s="14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2.75" customHeight="1">
      <c r="A97" s="14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2.75" customHeight="1">
      <c r="A98" s="14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2.75" customHeight="1">
      <c r="A99" s="14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2.75" customHeight="1">
      <c r="A100" s="14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2.75" customHeight="1">
      <c r="A101" s="14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2.75" customHeight="1">
      <c r="A102" s="14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2.75" customHeight="1">
      <c r="A103" s="14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2.75" customHeight="1">
      <c r="A104" s="14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2.75" customHeight="1">
      <c r="A105" s="145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2.75" customHeight="1">
      <c r="A106" s="14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2.75" customHeight="1">
      <c r="A107" s="14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2.75" customHeight="1">
      <c r="A108" s="14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2.75" customHeight="1">
      <c r="A109" s="14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2.75" customHeight="1">
      <c r="A110" s="145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2.75" customHeight="1">
      <c r="A111" s="14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2.75" customHeight="1">
      <c r="A112" s="145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2.75" customHeight="1">
      <c r="A113" s="145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2.75" customHeight="1">
      <c r="A114" s="145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2.75" customHeight="1">
      <c r="A115" s="145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2.75" customHeight="1">
      <c r="A116" s="145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2.75" customHeight="1">
      <c r="A117" s="14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2.75" customHeight="1">
      <c r="A118" s="145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2.75" customHeight="1">
      <c r="A119" s="145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2.75" customHeight="1">
      <c r="A120" s="145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2.75" customHeight="1">
      <c r="A121" s="14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2.75" customHeight="1">
      <c r="A122" s="145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2.75" customHeight="1">
      <c r="A123" s="145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2.75" customHeight="1">
      <c r="A124" s="14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2.75" customHeight="1">
      <c r="A125" s="145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2.75" customHeight="1">
      <c r="A126" s="145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2.75" customHeight="1">
      <c r="A127" s="145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2.75" customHeight="1">
      <c r="A128" s="14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2.75" customHeight="1">
      <c r="A129" s="145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2.75" customHeight="1">
      <c r="A130" s="14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2.75" customHeight="1">
      <c r="A131" s="145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2.75" customHeight="1">
      <c r="A132" s="145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2.75" customHeight="1">
      <c r="A133" s="145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2.75" customHeight="1">
      <c r="A134" s="145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2.75" customHeight="1">
      <c r="A135" s="145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2.75" customHeight="1">
      <c r="A136" s="145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2.75" customHeight="1">
      <c r="A137" s="145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2.75" customHeight="1">
      <c r="A138" s="145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2.75" customHeight="1">
      <c r="A139" s="145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2.75" customHeight="1">
      <c r="A140" s="145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2.75" customHeight="1">
      <c r="A141" s="145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2.75" customHeight="1">
      <c r="A142" s="145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2.75" customHeight="1">
      <c r="A143" s="145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2.75" customHeight="1">
      <c r="A144" s="145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2.75" customHeight="1">
      <c r="A145" s="145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2.75" customHeight="1">
      <c r="A146" s="145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2.75" customHeight="1">
      <c r="A147" s="145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2.75" customHeight="1">
      <c r="A148" s="145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2.75" customHeight="1">
      <c r="A149" s="145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2.75" customHeight="1">
      <c r="A150" s="145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2.75" customHeight="1">
      <c r="A151" s="145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2.75" customHeight="1">
      <c r="A152" s="145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2.75" customHeight="1">
      <c r="A153" s="145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2.75" customHeight="1">
      <c r="A154" s="145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2.75" customHeight="1">
      <c r="A155" s="145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2.75" customHeight="1">
      <c r="A156" s="145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2.75" customHeight="1">
      <c r="A157" s="145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2.75" customHeight="1">
      <c r="A158" s="145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2.75" customHeight="1">
      <c r="A159" s="145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2.75" customHeight="1">
      <c r="A160" s="145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2.75" customHeight="1">
      <c r="A161" s="145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2.75" customHeight="1">
      <c r="A162" s="145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2.75" customHeight="1">
      <c r="A163" s="145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2.75" customHeight="1">
      <c r="A164" s="145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2.75" customHeight="1">
      <c r="A165" s="145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2.75" customHeight="1">
      <c r="A166" s="145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2.75" customHeight="1">
      <c r="A167" s="145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2.75" customHeight="1">
      <c r="A168" s="145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2.75" customHeight="1">
      <c r="A169" s="145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2.75" customHeight="1">
      <c r="A170" s="145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2.75" customHeight="1">
      <c r="A171" s="145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2.75" customHeight="1">
      <c r="A172" s="145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2.75" customHeight="1">
      <c r="A173" s="145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2.75" customHeight="1">
      <c r="A174" s="145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2.75" customHeight="1">
      <c r="A175" s="145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2.75" customHeight="1">
      <c r="A176" s="145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2.75" customHeight="1">
      <c r="A177" s="145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2.75" customHeight="1">
      <c r="A178" s="145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2.75" customHeight="1">
      <c r="A179" s="145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2.75" customHeight="1">
      <c r="A180" s="145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2.75" customHeight="1">
      <c r="A181" s="145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2.75" customHeight="1">
      <c r="A182" s="145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2.75" customHeight="1">
      <c r="A183" s="145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2.75" customHeight="1">
      <c r="A184" s="145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2.75" customHeight="1">
      <c r="A185" s="145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2.75" customHeight="1">
      <c r="A186" s="145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2.75" customHeight="1">
      <c r="A187" s="145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2.75" customHeight="1">
      <c r="A188" s="145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2.75" customHeight="1">
      <c r="A189" s="145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2.75" customHeight="1">
      <c r="A190" s="145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2.75" customHeight="1">
      <c r="A191" s="145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2.75" customHeight="1">
      <c r="A192" s="145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2.75" customHeight="1">
      <c r="A193" s="145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2.75" customHeight="1">
      <c r="A194" s="145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2.75" customHeight="1">
      <c r="A195" s="145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2.75" customHeight="1">
      <c r="A196" s="145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2.75" customHeight="1">
      <c r="A197" s="145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2.75" customHeight="1">
      <c r="A198" s="145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2.75" customHeight="1">
      <c r="A199" s="145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2.75" customHeight="1">
      <c r="A200" s="145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2.75" customHeight="1">
      <c r="A201" s="145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2.75" customHeight="1">
      <c r="A202" s="145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2.75" customHeight="1">
      <c r="A203" s="145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2.75" customHeight="1">
      <c r="A204" s="145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2.75" customHeight="1">
      <c r="A205" s="145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2.75" customHeight="1">
      <c r="A206" s="145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2.75" customHeight="1">
      <c r="A207" s="145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2.75" customHeight="1">
      <c r="A208" s="145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2.75" customHeight="1">
      <c r="A209" s="145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2.75" customHeight="1">
      <c r="A210" s="145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2.75" customHeight="1">
      <c r="A211" s="145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2.75" customHeight="1">
      <c r="A212" s="145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2.75" customHeight="1">
      <c r="A213" s="145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2.75" customHeight="1">
      <c r="A214" s="145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2.75" customHeight="1">
      <c r="A215" s="145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2.75" customHeight="1">
      <c r="A216" s="145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2.75" customHeight="1">
      <c r="A217" s="145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2.75" customHeight="1">
      <c r="A218" s="145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2.75" customHeight="1">
      <c r="A219" s="145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2.75" customHeight="1">
      <c r="A220" s="145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2.75" customHeight="1">
      <c r="A221" s="145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2.75" customHeight="1">
      <c r="A222" s="145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2.75" customHeight="1">
      <c r="A223" s="145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2.75" customHeight="1">
      <c r="A224" s="145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2.75" customHeight="1">
      <c r="A225" s="145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2.75" customHeight="1">
      <c r="A226" s="145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2.75" customHeight="1">
      <c r="A227" s="145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2.75" customHeight="1">
      <c r="A228" s="145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2.75" customHeight="1">
      <c r="A229" s="145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2.75" customHeight="1">
      <c r="A230" s="145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2.75" customHeight="1">
      <c r="A231" s="145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2.75" customHeight="1">
      <c r="A232" s="145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2.75" customHeight="1">
      <c r="A233" s="145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2.75" customHeight="1">
      <c r="A234" s="145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2.75" customHeight="1">
      <c r="A235" s="145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2.75" customHeight="1">
      <c r="A236" s="145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2.75" customHeight="1">
      <c r="A237" s="145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2.75" customHeight="1">
      <c r="A238" s="145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2.75" customHeight="1">
      <c r="A239" s="145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2.75" customHeight="1">
      <c r="A240" s="145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2.75" customHeight="1">
      <c r="A241" s="145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2.75" customHeight="1">
      <c r="A242" s="145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2.75" customHeight="1">
      <c r="A243" s="145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2.75" customHeight="1">
      <c r="A244" s="145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2.75" customHeight="1">
      <c r="A245" s="145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2.75" customHeight="1">
      <c r="A246" s="145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2.75" customHeight="1">
      <c r="A247" s="145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2.75" customHeight="1">
      <c r="A248" s="145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2.75" customHeight="1">
      <c r="A249" s="145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2.75" customHeight="1">
      <c r="A250" s="145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2.75" customHeight="1">
      <c r="A251" s="145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2.75" customHeight="1">
      <c r="A252" s="145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2.75" customHeight="1">
      <c r="A253" s="145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2.75" customHeight="1">
      <c r="A254" s="145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2.75" customHeight="1">
      <c r="A255" s="145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2.75" customHeight="1">
      <c r="A256" s="145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2.75" customHeight="1">
      <c r="A257" s="145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2.75" customHeight="1">
      <c r="A258" s="145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2.75" customHeight="1">
      <c r="A259" s="145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2.75" customHeight="1">
      <c r="A260" s="145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2.75" customHeight="1">
      <c r="A261" s="145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2.75" customHeight="1">
      <c r="A262" s="145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2.75" customHeight="1">
      <c r="A263" s="145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2.75" customHeight="1">
      <c r="A264" s="145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2.75" customHeight="1">
      <c r="A265" s="145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2.75" customHeight="1">
      <c r="A266" s="145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2.75" customHeight="1">
      <c r="A267" s="145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2.75" customHeight="1">
      <c r="A268" s="145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2.75" customHeight="1">
      <c r="A269" s="145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2.75" customHeight="1">
      <c r="A270" s="145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2.75" customHeight="1">
      <c r="A271" s="145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2.75" customHeight="1">
      <c r="A272" s="145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2.75" customHeight="1">
      <c r="A273" s="145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2.75" customHeight="1">
      <c r="A274" s="145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2.75" customHeight="1">
      <c r="A275" s="145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2.75" customHeight="1">
      <c r="A276" s="145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2.75" customHeight="1">
      <c r="A277" s="145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2.75" customHeight="1">
      <c r="A278" s="145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2.75" customHeight="1">
      <c r="A279" s="145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2.75" customHeight="1">
      <c r="A280" s="145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2.75" customHeight="1">
      <c r="A281" s="145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2.75" customHeight="1">
      <c r="A282" s="145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2.75" customHeight="1">
      <c r="A283" s="145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2.75" customHeight="1">
      <c r="A284" s="145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2.75" customHeight="1">
      <c r="A285" s="145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2.75" customHeight="1">
      <c r="A286" s="145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2.75" customHeight="1">
      <c r="A287" s="145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2.75" customHeight="1">
      <c r="A288" s="145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2.75" customHeight="1">
      <c r="A289" s="145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2.75" customHeight="1">
      <c r="A290" s="145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2.75" customHeight="1">
      <c r="A291" s="145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2.75" customHeight="1">
      <c r="A292" s="145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2.75" customHeight="1">
      <c r="A293" s="145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2.75" customHeight="1">
      <c r="A294" s="145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2.75" customHeight="1">
      <c r="A295" s="145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2.75" customHeight="1">
      <c r="A296" s="145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2.75" customHeight="1">
      <c r="A297" s="145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2.75" customHeight="1">
      <c r="A298" s="145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2.75" customHeight="1">
      <c r="A299" s="145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2.75" customHeight="1">
      <c r="A300" s="145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2.75" customHeight="1">
      <c r="A301" s="145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2.75" customHeight="1">
      <c r="A302" s="145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2.75" customHeight="1">
      <c r="A303" s="145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2.75" customHeight="1">
      <c r="A304" s="145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2.75" customHeight="1">
      <c r="A305" s="145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2.75" customHeight="1">
      <c r="A306" s="145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2.75" customHeight="1">
      <c r="A307" s="145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2.75" customHeight="1">
      <c r="A308" s="145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2.75" customHeight="1">
      <c r="A309" s="145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2.75" customHeight="1">
      <c r="A310" s="145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2.75" customHeight="1">
      <c r="A311" s="145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2.75" customHeight="1">
      <c r="A312" s="145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2.75" customHeight="1">
      <c r="A313" s="145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2.75" customHeight="1">
      <c r="A314" s="145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2.75" customHeight="1">
      <c r="A315" s="145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2.75" customHeight="1">
      <c r="A316" s="145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2.75" customHeight="1">
      <c r="A317" s="145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2.75" customHeight="1">
      <c r="A318" s="145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2.75" customHeight="1">
      <c r="A319" s="145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2.75" customHeight="1">
      <c r="A320" s="145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2.75" customHeight="1">
      <c r="A321" s="145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2.75" customHeight="1">
      <c r="A322" s="145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2.75" customHeight="1">
      <c r="A323" s="145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2.75" customHeight="1">
      <c r="A324" s="145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2.75" customHeight="1">
      <c r="A325" s="145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2.75" customHeight="1">
      <c r="A326" s="145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2.75" customHeight="1">
      <c r="A327" s="145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2.75" customHeight="1">
      <c r="A328" s="145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2.75" customHeight="1">
      <c r="A329" s="145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2.75" customHeight="1">
      <c r="A330" s="145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2.75" customHeight="1">
      <c r="A331" s="145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2.75" customHeight="1">
      <c r="A332" s="145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2.75" customHeight="1">
      <c r="A333" s="145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2.75" customHeight="1">
      <c r="A334" s="145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2.75" customHeight="1">
      <c r="A335" s="145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2.75" customHeight="1">
      <c r="A336" s="145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2.75" customHeight="1">
      <c r="A337" s="145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2.75" customHeight="1">
      <c r="A338" s="145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2.75" customHeight="1">
      <c r="A339" s="145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2.75" customHeight="1">
      <c r="A340" s="145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2.75" customHeight="1">
      <c r="A341" s="145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2.75" customHeight="1">
      <c r="A342" s="145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2.75" customHeight="1">
      <c r="A343" s="145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2.75" customHeight="1">
      <c r="A344" s="145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2.75" customHeight="1">
      <c r="A345" s="145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2.75" customHeight="1">
      <c r="A346" s="145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2.75" customHeight="1">
      <c r="A347" s="145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2.75" customHeight="1">
      <c r="A348" s="145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2.75" customHeight="1">
      <c r="A349" s="145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2.75" customHeight="1">
      <c r="A350" s="145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2.75" customHeight="1">
      <c r="A351" s="145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2.75" customHeight="1">
      <c r="A352" s="145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2.75" customHeight="1">
      <c r="A353" s="145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2.75" customHeight="1">
      <c r="A354" s="145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2.75" customHeight="1">
      <c r="A355" s="145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2.75" customHeight="1">
      <c r="A356" s="145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2.75" customHeight="1">
      <c r="A357" s="145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2.75" customHeight="1">
      <c r="A358" s="145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2.75" customHeight="1">
      <c r="A359" s="145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2.75" customHeight="1">
      <c r="A360" s="145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2.75" customHeight="1">
      <c r="A361" s="145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2.75" customHeight="1">
      <c r="A362" s="145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2.75" customHeight="1">
      <c r="A363" s="145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2.75" customHeight="1">
      <c r="A364" s="145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2.75" customHeight="1">
      <c r="A365" s="145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2.75" customHeight="1">
      <c r="A366" s="145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2.75" customHeight="1">
      <c r="A367" s="145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2.75" customHeight="1">
      <c r="A368" s="145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2.75" customHeight="1">
      <c r="A369" s="145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2.75" customHeight="1">
      <c r="A370" s="145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2.75" customHeight="1">
      <c r="A371" s="145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2.75" customHeight="1">
      <c r="A372" s="145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2.75" customHeight="1">
      <c r="A373" s="145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2.75" customHeight="1">
      <c r="A374" s="145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2.75" customHeight="1">
      <c r="A375" s="145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2.75" customHeight="1">
      <c r="A376" s="145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2.75" customHeight="1">
      <c r="A377" s="145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2.75" customHeight="1">
      <c r="A378" s="145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2.75" customHeight="1">
      <c r="A379" s="145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2.75" customHeight="1">
      <c r="A380" s="145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2.75" customHeight="1">
      <c r="A381" s="145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2.75" customHeight="1">
      <c r="A382" s="145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2.75" customHeight="1">
      <c r="A383" s="145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2.75" customHeight="1">
      <c r="A384" s="145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2.75" customHeight="1">
      <c r="A385" s="145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2.75" customHeight="1">
      <c r="A386" s="145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2.75" customHeight="1">
      <c r="A387" s="145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2.75" customHeight="1">
      <c r="A388" s="145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2.75" customHeight="1">
      <c r="A389" s="145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2.75" customHeight="1">
      <c r="A390" s="145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2.75" customHeight="1">
      <c r="A391" s="145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2.75" customHeight="1">
      <c r="A392" s="145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2.75" customHeight="1">
      <c r="A393" s="145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2.75" customHeight="1">
      <c r="A394" s="145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2.75" customHeight="1">
      <c r="A395" s="145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2.75" customHeight="1">
      <c r="A396" s="145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2.75" customHeight="1">
      <c r="A397" s="145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2.75" customHeight="1">
      <c r="A398" s="145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2.75" customHeight="1">
      <c r="A399" s="145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2.75" customHeight="1">
      <c r="A400" s="145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2.75" customHeight="1">
      <c r="A401" s="145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2.75" customHeight="1">
      <c r="A402" s="145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2.75" customHeight="1">
      <c r="A403" s="145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2.75" customHeight="1">
      <c r="A404" s="145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2.75" customHeight="1">
      <c r="A405" s="145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2.75" customHeight="1">
      <c r="A406" s="145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2.75" customHeight="1">
      <c r="A407" s="145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2.75" customHeight="1">
      <c r="A408" s="145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2.75" customHeight="1">
      <c r="A409" s="145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2.75" customHeight="1">
      <c r="A410" s="145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2.75" customHeight="1">
      <c r="A411" s="145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2.75" customHeight="1">
      <c r="A412" s="145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2.75" customHeight="1">
      <c r="A413" s="145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2.75" customHeight="1">
      <c r="A414" s="145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2.75" customHeight="1">
      <c r="A415" s="145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2.75" customHeight="1">
      <c r="A416" s="145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2.75" customHeight="1">
      <c r="A417" s="145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2.75" customHeight="1">
      <c r="A418" s="145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2.75" customHeight="1">
      <c r="A419" s="145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2.75" customHeight="1">
      <c r="A420" s="145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2.75" customHeight="1">
      <c r="A421" s="145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2.75" customHeight="1">
      <c r="A422" s="145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2.75" customHeight="1">
      <c r="A423" s="145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2.75" customHeight="1">
      <c r="A424" s="145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2.75" customHeight="1">
      <c r="A425" s="145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2.75" customHeight="1">
      <c r="A426" s="145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2.75" customHeight="1">
      <c r="A427" s="145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2.75" customHeight="1">
      <c r="A428" s="145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2.75" customHeight="1">
      <c r="A429" s="145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2.75" customHeight="1">
      <c r="A430" s="145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2.75" customHeight="1">
      <c r="A431" s="145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2.75" customHeight="1">
      <c r="A432" s="145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2.75" customHeight="1">
      <c r="A433" s="145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2.75" customHeight="1">
      <c r="A434" s="145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2.75" customHeight="1">
      <c r="A435" s="145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2.75" customHeight="1">
      <c r="A436" s="145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2.75" customHeight="1">
      <c r="A437" s="145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2.75" customHeight="1">
      <c r="A438" s="145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2.75" customHeight="1">
      <c r="A439" s="145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2.75" customHeight="1">
      <c r="A440" s="145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2.75" customHeight="1">
      <c r="A441" s="145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2.75" customHeight="1">
      <c r="A442" s="145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2.75" customHeight="1">
      <c r="A443" s="145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2.75" customHeight="1">
      <c r="A444" s="145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2.75" customHeight="1">
      <c r="A445" s="145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2.75" customHeight="1">
      <c r="A446" s="145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2.75" customHeight="1">
      <c r="A447" s="145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2.75" customHeight="1">
      <c r="A448" s="145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2.75" customHeight="1">
      <c r="A449" s="145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2.75" customHeight="1">
      <c r="A450" s="145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2.75" customHeight="1">
      <c r="A451" s="145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2.75" customHeight="1">
      <c r="A452" s="145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2.75" customHeight="1">
      <c r="A453" s="145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2.75" customHeight="1">
      <c r="A454" s="145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2.75" customHeight="1">
      <c r="A455" s="145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2.75" customHeight="1">
      <c r="A456" s="145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2.75" customHeight="1">
      <c r="A457" s="145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2.75" customHeight="1">
      <c r="A458" s="145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2.75" customHeight="1">
      <c r="A459" s="145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2.75" customHeight="1">
      <c r="A460" s="145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2.75" customHeight="1">
      <c r="A461" s="145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2.75" customHeight="1">
      <c r="A462" s="145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2.75" customHeight="1">
      <c r="A463" s="145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2.75" customHeight="1">
      <c r="A464" s="145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2.75" customHeight="1">
      <c r="A465" s="145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2.75" customHeight="1">
      <c r="A466" s="145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2.75" customHeight="1">
      <c r="A467" s="145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2.75" customHeight="1">
      <c r="A468" s="145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2.75" customHeight="1">
      <c r="A469" s="145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2.75" customHeight="1">
      <c r="A470" s="145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2.75" customHeight="1">
      <c r="A471" s="145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2.75" customHeight="1">
      <c r="A472" s="145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2.75" customHeight="1">
      <c r="A473" s="145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2.75" customHeight="1">
      <c r="A474" s="145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2.75" customHeight="1">
      <c r="A475" s="145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2.75" customHeight="1">
      <c r="A476" s="145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2.75" customHeight="1">
      <c r="A477" s="145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2.75" customHeight="1">
      <c r="A478" s="145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2.75" customHeight="1">
      <c r="A479" s="145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2.75" customHeight="1">
      <c r="A480" s="145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2.75" customHeight="1">
      <c r="A481" s="145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2.75" customHeight="1">
      <c r="A482" s="145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2.75" customHeight="1">
      <c r="A483" s="145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2.75" customHeight="1">
      <c r="A484" s="145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2.75" customHeight="1">
      <c r="A485" s="145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2.75" customHeight="1">
      <c r="A486" s="145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2.75" customHeight="1">
      <c r="A487" s="145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2.75" customHeight="1">
      <c r="A488" s="145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2.75" customHeight="1">
      <c r="A489" s="145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2.75" customHeight="1">
      <c r="A490" s="145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2.75" customHeight="1">
      <c r="A491" s="145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2.75" customHeight="1">
      <c r="A492" s="145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2.75" customHeight="1">
      <c r="A493" s="145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2.75" customHeight="1">
      <c r="A494" s="145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2.75" customHeight="1">
      <c r="A495" s="145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2.75" customHeight="1">
      <c r="A496" s="145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2.75" customHeight="1">
      <c r="A497" s="145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2.75" customHeight="1">
      <c r="A498" s="145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2.75" customHeight="1">
      <c r="A499" s="145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2.75" customHeight="1">
      <c r="A500" s="145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2.75" customHeight="1">
      <c r="A501" s="145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2.75" customHeight="1">
      <c r="A502" s="145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2.75" customHeight="1">
      <c r="A503" s="145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2.75" customHeight="1">
      <c r="A504" s="145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2.75" customHeight="1">
      <c r="A505" s="145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2.75" customHeight="1">
      <c r="A506" s="145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2.75" customHeight="1">
      <c r="A507" s="145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2.75" customHeight="1">
      <c r="A508" s="145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2.75" customHeight="1">
      <c r="A509" s="145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2.75" customHeight="1">
      <c r="A510" s="145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2.75" customHeight="1">
      <c r="A511" s="145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2.75" customHeight="1">
      <c r="A512" s="145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2.75" customHeight="1">
      <c r="A513" s="145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2.75" customHeight="1">
      <c r="A514" s="145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2.75" customHeight="1">
      <c r="A515" s="145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2.75" customHeight="1">
      <c r="A516" s="145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2.75" customHeight="1">
      <c r="A517" s="145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2.75" customHeight="1">
      <c r="A518" s="145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2.75" customHeight="1">
      <c r="A519" s="145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2.75" customHeight="1">
      <c r="A520" s="145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2.75" customHeight="1">
      <c r="A521" s="145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2.75" customHeight="1">
      <c r="A522" s="145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2.75" customHeight="1">
      <c r="A523" s="145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2.75" customHeight="1">
      <c r="A524" s="145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2.75" customHeight="1">
      <c r="A525" s="145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2.75" customHeight="1">
      <c r="A526" s="145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2.75" customHeight="1">
      <c r="A527" s="145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2.75" customHeight="1">
      <c r="A528" s="145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2.75" customHeight="1">
      <c r="A529" s="145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2.75" customHeight="1">
      <c r="A530" s="145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2.75" customHeight="1">
      <c r="A531" s="145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2.75" customHeight="1">
      <c r="A532" s="145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2.75" customHeight="1">
      <c r="A533" s="145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2.75" customHeight="1">
      <c r="A534" s="145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2.75" customHeight="1">
      <c r="A535" s="145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2.75" customHeight="1">
      <c r="A536" s="145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2.75" customHeight="1">
      <c r="A537" s="145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2.75" customHeight="1">
      <c r="A538" s="145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2.75" customHeight="1">
      <c r="A539" s="145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2.75" customHeight="1">
      <c r="A540" s="145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2.75" customHeight="1">
      <c r="A541" s="145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2.75" customHeight="1">
      <c r="A542" s="145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2.75" customHeight="1">
      <c r="A543" s="145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2.75" customHeight="1">
      <c r="A544" s="145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2.75" customHeight="1">
      <c r="A545" s="145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2.75" customHeight="1">
      <c r="A546" s="145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2.75" customHeight="1">
      <c r="A547" s="145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2.75" customHeight="1">
      <c r="A548" s="145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2.75" customHeight="1">
      <c r="A549" s="145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2.75" customHeight="1">
      <c r="A550" s="145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2.75" customHeight="1">
      <c r="A551" s="145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2.75" customHeight="1">
      <c r="A552" s="145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2.75" customHeight="1">
      <c r="A553" s="145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2.75" customHeight="1">
      <c r="A554" s="145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2.75" customHeight="1">
      <c r="A555" s="145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2.75" customHeight="1">
      <c r="A556" s="145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2.75" customHeight="1">
      <c r="A557" s="145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2.75" customHeight="1">
      <c r="A558" s="145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2.75" customHeight="1">
      <c r="A559" s="145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2.75" customHeight="1">
      <c r="A560" s="145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2.75" customHeight="1">
      <c r="A561" s="145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2.75" customHeight="1">
      <c r="A562" s="145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2.75" customHeight="1">
      <c r="A563" s="145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2.75" customHeight="1">
      <c r="A564" s="145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2.75" customHeight="1">
      <c r="A565" s="145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2.75" customHeight="1">
      <c r="A566" s="145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2.75" customHeight="1">
      <c r="A567" s="145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2.75" customHeight="1">
      <c r="A568" s="145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2.75" customHeight="1">
      <c r="A569" s="145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2.75" customHeight="1">
      <c r="A570" s="145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2.75" customHeight="1">
      <c r="A571" s="145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2.75" customHeight="1">
      <c r="A572" s="145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2.75" customHeight="1">
      <c r="A573" s="145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2.75" customHeight="1">
      <c r="A574" s="145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2.75" customHeight="1">
      <c r="A575" s="145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2.75" customHeight="1">
      <c r="A576" s="145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2.75" customHeight="1">
      <c r="A577" s="145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2.75" customHeight="1">
      <c r="A578" s="145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2.75" customHeight="1">
      <c r="A579" s="145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2.75" customHeight="1">
      <c r="A580" s="145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2.75" customHeight="1">
      <c r="A581" s="145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2.75" customHeight="1">
      <c r="A582" s="145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2.75" customHeight="1">
      <c r="A583" s="145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2.75" customHeight="1">
      <c r="A584" s="145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2.75" customHeight="1">
      <c r="A585" s="145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2.75" customHeight="1">
      <c r="A586" s="145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2.75" customHeight="1">
      <c r="A587" s="145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2.75" customHeight="1">
      <c r="A588" s="145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2.75" customHeight="1">
      <c r="A589" s="145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2.75" customHeight="1">
      <c r="A590" s="145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2.75" customHeight="1">
      <c r="A591" s="145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2.75" customHeight="1">
      <c r="A592" s="145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2.75" customHeight="1">
      <c r="A593" s="145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2.75" customHeight="1">
      <c r="A594" s="145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2.75" customHeight="1">
      <c r="A595" s="145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2.75" customHeight="1">
      <c r="A596" s="145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2.75" customHeight="1">
      <c r="A597" s="145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2.75" customHeight="1">
      <c r="A598" s="145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2.75" customHeight="1">
      <c r="A599" s="145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2.75" customHeight="1">
      <c r="A600" s="145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2.75" customHeight="1">
      <c r="A601" s="145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2.75" customHeight="1">
      <c r="A602" s="145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2.75" customHeight="1">
      <c r="A603" s="145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2.75" customHeight="1">
      <c r="A604" s="145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2.75" customHeight="1">
      <c r="A605" s="145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2.75" customHeight="1">
      <c r="A606" s="145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2.75" customHeight="1">
      <c r="A607" s="145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2.75" customHeight="1">
      <c r="A608" s="145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2.75" customHeight="1">
      <c r="A609" s="145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2.75" customHeight="1">
      <c r="A610" s="145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2.75" customHeight="1">
      <c r="A611" s="145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2.75" customHeight="1">
      <c r="A612" s="145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2.75" customHeight="1">
      <c r="A613" s="145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2.75" customHeight="1">
      <c r="A614" s="145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2.75" customHeight="1">
      <c r="A615" s="145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2.75" customHeight="1">
      <c r="A616" s="145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2.75" customHeight="1">
      <c r="A617" s="145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2.75" customHeight="1">
      <c r="A618" s="145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2.75" customHeight="1">
      <c r="A619" s="145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2.75" customHeight="1">
      <c r="A620" s="145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2.75" customHeight="1">
      <c r="A621" s="145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2.75" customHeight="1">
      <c r="A622" s="145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2.75" customHeight="1">
      <c r="A623" s="145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2.75" customHeight="1">
      <c r="A624" s="145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2.75" customHeight="1">
      <c r="A625" s="145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2.75" customHeight="1">
      <c r="A626" s="145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2.75" customHeight="1">
      <c r="A627" s="145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2.75" customHeight="1">
      <c r="A628" s="145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2.75" customHeight="1">
      <c r="A629" s="145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2.75" customHeight="1">
      <c r="A630" s="145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2.75" customHeight="1">
      <c r="A631" s="145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2.75" customHeight="1">
      <c r="A632" s="145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2.75" customHeight="1">
      <c r="A633" s="145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2.75" customHeight="1">
      <c r="A634" s="145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2.75" customHeight="1">
      <c r="A635" s="145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2.75" customHeight="1">
      <c r="A636" s="145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2.75" customHeight="1">
      <c r="A637" s="145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2.75" customHeight="1">
      <c r="A638" s="145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2.75" customHeight="1">
      <c r="A639" s="145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2.75" customHeight="1">
      <c r="A640" s="145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2.75" customHeight="1">
      <c r="A641" s="145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2.75" customHeight="1">
      <c r="A642" s="145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2.75" customHeight="1">
      <c r="A643" s="145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2.75" customHeight="1">
      <c r="A644" s="145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2.75" customHeight="1">
      <c r="A645" s="145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2.75" customHeight="1">
      <c r="A646" s="145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2.75" customHeight="1">
      <c r="A647" s="145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2.75" customHeight="1">
      <c r="A648" s="145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2.75" customHeight="1">
      <c r="A649" s="145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2.75" customHeight="1">
      <c r="A650" s="145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2.75" customHeight="1">
      <c r="A651" s="145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2.75" customHeight="1">
      <c r="A652" s="145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2.75" customHeight="1">
      <c r="A653" s="145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2.75" customHeight="1">
      <c r="A654" s="145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2.75" customHeight="1">
      <c r="A655" s="145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2.75" customHeight="1">
      <c r="A656" s="145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2.75" customHeight="1">
      <c r="A657" s="145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2.75" customHeight="1">
      <c r="A658" s="145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2.75" customHeight="1">
      <c r="A659" s="145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2.75" customHeight="1">
      <c r="A660" s="145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2.75" customHeight="1">
      <c r="A661" s="145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2.75" customHeight="1">
      <c r="A662" s="145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2.75" customHeight="1">
      <c r="A663" s="145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2.75" customHeight="1">
      <c r="A664" s="145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2.75" customHeight="1">
      <c r="A665" s="145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2.75" customHeight="1">
      <c r="A666" s="145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2.75" customHeight="1">
      <c r="A667" s="145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2.75" customHeight="1">
      <c r="A668" s="145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2.75" customHeight="1">
      <c r="A669" s="145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2.75" customHeight="1">
      <c r="A670" s="145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2.75" customHeight="1">
      <c r="A671" s="145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2.75" customHeight="1">
      <c r="A672" s="145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2.75" customHeight="1">
      <c r="A673" s="145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2.75" customHeight="1">
      <c r="A674" s="145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2.75" customHeight="1">
      <c r="A675" s="145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2.75" customHeight="1">
      <c r="A676" s="145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2.75" customHeight="1">
      <c r="A677" s="145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2.75" customHeight="1">
      <c r="A678" s="145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2.75" customHeight="1">
      <c r="A679" s="145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2.75" customHeight="1">
      <c r="A680" s="145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2.75" customHeight="1">
      <c r="A681" s="145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2.75" customHeight="1">
      <c r="A682" s="145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2.75" customHeight="1">
      <c r="A683" s="145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2.75" customHeight="1">
      <c r="A684" s="145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2.75" customHeight="1">
      <c r="A685" s="145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2.75" customHeight="1">
      <c r="A686" s="145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2.75" customHeight="1">
      <c r="A687" s="145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2.75" customHeight="1">
      <c r="A688" s="145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2.75" customHeight="1">
      <c r="A689" s="145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2.75" customHeight="1">
      <c r="A690" s="145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2.75" customHeight="1">
      <c r="A691" s="145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2.75" customHeight="1">
      <c r="A692" s="145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2.75" customHeight="1">
      <c r="A693" s="145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2.75" customHeight="1">
      <c r="A694" s="145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2.75" customHeight="1">
      <c r="A695" s="145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2.75" customHeight="1">
      <c r="A696" s="145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2.75" customHeight="1">
      <c r="A697" s="145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2.75" customHeight="1">
      <c r="A698" s="145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2.75" customHeight="1">
      <c r="A699" s="145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2.75" customHeight="1">
      <c r="A700" s="145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2.75" customHeight="1">
      <c r="A701" s="145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2.75" customHeight="1">
      <c r="A702" s="145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2.75" customHeight="1">
      <c r="A703" s="145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2.75" customHeight="1">
      <c r="A704" s="145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2.75" customHeight="1">
      <c r="A705" s="145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2.75" customHeight="1">
      <c r="A706" s="145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2.75" customHeight="1">
      <c r="A707" s="145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2.75" customHeight="1">
      <c r="A708" s="145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2.75" customHeight="1">
      <c r="A709" s="145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2.75" customHeight="1">
      <c r="A710" s="145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2.75" customHeight="1">
      <c r="A711" s="145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2.75" customHeight="1">
      <c r="A712" s="145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2.75" customHeight="1">
      <c r="A713" s="145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2.75" customHeight="1">
      <c r="A714" s="145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2.75" customHeight="1">
      <c r="A715" s="145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2.75" customHeight="1">
      <c r="A716" s="145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2.75" customHeight="1">
      <c r="A717" s="145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2.75" customHeight="1">
      <c r="A718" s="145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2.75" customHeight="1">
      <c r="A719" s="145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2.75" customHeight="1">
      <c r="A720" s="145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2.75" customHeight="1">
      <c r="A721" s="145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2.75" customHeight="1">
      <c r="A722" s="145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2.75" customHeight="1">
      <c r="A723" s="145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2.75" customHeight="1">
      <c r="A724" s="145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2.75" customHeight="1">
      <c r="A725" s="145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2.75" customHeight="1">
      <c r="A726" s="145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2.75" customHeight="1">
      <c r="A727" s="145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2.75" customHeight="1">
      <c r="A728" s="145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2.75" customHeight="1">
      <c r="A729" s="145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2.75" customHeight="1">
      <c r="A730" s="145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2.75" customHeight="1">
      <c r="A731" s="145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2.75" customHeight="1">
      <c r="A732" s="145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2.75" customHeight="1">
      <c r="A733" s="145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2.75" customHeight="1">
      <c r="A734" s="145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2.75" customHeight="1">
      <c r="A735" s="145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2.75" customHeight="1">
      <c r="A736" s="145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2.75" customHeight="1">
      <c r="A737" s="145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2.75" customHeight="1">
      <c r="A738" s="145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2.75" customHeight="1">
      <c r="A739" s="145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2.75" customHeight="1">
      <c r="A740" s="145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2.75" customHeight="1">
      <c r="A741" s="145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2.75" customHeight="1">
      <c r="A742" s="145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2.75" customHeight="1">
      <c r="A743" s="145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2.75" customHeight="1">
      <c r="A744" s="145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2.75" customHeight="1">
      <c r="A745" s="145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2.75" customHeight="1">
      <c r="A746" s="145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2.75" customHeight="1">
      <c r="A747" s="145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2.75" customHeight="1">
      <c r="A748" s="145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2.75" customHeight="1">
      <c r="A749" s="145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2.75" customHeight="1">
      <c r="A750" s="145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2.75" customHeight="1">
      <c r="A751" s="145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2.75" customHeight="1">
      <c r="A752" s="145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2.75" customHeight="1">
      <c r="A753" s="145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2.75" customHeight="1">
      <c r="A754" s="145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2.75" customHeight="1">
      <c r="A755" s="145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2.75" customHeight="1">
      <c r="A756" s="145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2.75" customHeight="1">
      <c r="A757" s="145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2.75" customHeight="1">
      <c r="A758" s="145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2.75" customHeight="1">
      <c r="A759" s="145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2.75" customHeight="1">
      <c r="A760" s="145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2.75" customHeight="1">
      <c r="A761" s="145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2.75" customHeight="1">
      <c r="A762" s="145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2.75" customHeight="1">
      <c r="A763" s="145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2.75" customHeight="1">
      <c r="A764" s="145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2.75" customHeight="1">
      <c r="A765" s="145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2.75" customHeight="1">
      <c r="A766" s="145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2.75" customHeight="1">
      <c r="A767" s="145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2.75" customHeight="1">
      <c r="A768" s="145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2.75" customHeight="1">
      <c r="A769" s="145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2.75" customHeight="1">
      <c r="A770" s="145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2.75" customHeight="1">
      <c r="A771" s="145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2.75" customHeight="1">
      <c r="A772" s="145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2.75" customHeight="1">
      <c r="A773" s="145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2.75" customHeight="1">
      <c r="A774" s="145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2.75" customHeight="1">
      <c r="A775" s="145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2.75" customHeight="1">
      <c r="A776" s="145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2.75" customHeight="1">
      <c r="A777" s="145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2.75" customHeight="1">
      <c r="A778" s="145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2.75" customHeight="1">
      <c r="A779" s="145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2.75" customHeight="1">
      <c r="A780" s="145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2.75" customHeight="1">
      <c r="A781" s="145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2.75" customHeight="1">
      <c r="A782" s="145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2.75" customHeight="1">
      <c r="A783" s="145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2.75" customHeight="1">
      <c r="A784" s="145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2.75" customHeight="1">
      <c r="A785" s="145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2.75" customHeight="1">
      <c r="A786" s="145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2.75" customHeight="1">
      <c r="A787" s="145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2.75" customHeight="1">
      <c r="A788" s="145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2.75" customHeight="1">
      <c r="A789" s="145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2.75" customHeight="1">
      <c r="A790" s="145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2.75" customHeight="1">
      <c r="A791" s="145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2.75" customHeight="1">
      <c r="A792" s="145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2.75" customHeight="1">
      <c r="A793" s="145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2.75" customHeight="1">
      <c r="A794" s="145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2.75" customHeight="1">
      <c r="A795" s="145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2.75" customHeight="1">
      <c r="A796" s="145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2.75" customHeight="1">
      <c r="A797" s="145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2.75" customHeight="1">
      <c r="A798" s="145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2.75" customHeight="1">
      <c r="A799" s="145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2.75" customHeight="1">
      <c r="A800" s="145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2.75" customHeight="1">
      <c r="A801" s="145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2.75" customHeight="1">
      <c r="A802" s="145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2.75" customHeight="1">
      <c r="A803" s="145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2.75" customHeight="1">
      <c r="A804" s="145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2.75" customHeight="1">
      <c r="A805" s="145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2.75" customHeight="1">
      <c r="A806" s="145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2.75" customHeight="1">
      <c r="A807" s="145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2.75" customHeight="1">
      <c r="A808" s="145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2.75" customHeight="1">
      <c r="A809" s="145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2.75" customHeight="1">
      <c r="A810" s="145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2.75" customHeight="1">
      <c r="A811" s="145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2.75" customHeight="1">
      <c r="A812" s="145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2.75" customHeight="1">
      <c r="A813" s="145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2.75" customHeight="1">
      <c r="A814" s="145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2.75" customHeight="1">
      <c r="A815" s="145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2.75" customHeight="1">
      <c r="A816" s="145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2.75" customHeight="1">
      <c r="A817" s="145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2.75" customHeight="1">
      <c r="A818" s="145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2.75" customHeight="1">
      <c r="A819" s="145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2.75" customHeight="1">
      <c r="A820" s="145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2.75" customHeight="1">
      <c r="A821" s="145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2.75" customHeight="1">
      <c r="A822" s="145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2.75" customHeight="1">
      <c r="A823" s="145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2.75" customHeight="1">
      <c r="A824" s="145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2.75" customHeight="1">
      <c r="A825" s="145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2.75" customHeight="1">
      <c r="A826" s="145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2.75" customHeight="1">
      <c r="A827" s="145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2.75" customHeight="1">
      <c r="A828" s="145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2.75" customHeight="1">
      <c r="A829" s="145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2.75" customHeight="1">
      <c r="A830" s="145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2.75" customHeight="1">
      <c r="A831" s="145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2.75" customHeight="1">
      <c r="A832" s="145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2.75" customHeight="1">
      <c r="A833" s="145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2.75" customHeight="1">
      <c r="A834" s="145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2.75" customHeight="1">
      <c r="A835" s="145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2.75" customHeight="1">
      <c r="A836" s="145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2.75" customHeight="1">
      <c r="A837" s="145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2.75" customHeight="1">
      <c r="A838" s="145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2.75" customHeight="1">
      <c r="A839" s="145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2.75" customHeight="1">
      <c r="A840" s="145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2.75" customHeight="1">
      <c r="A841" s="145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2.75" customHeight="1">
      <c r="A842" s="145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2.75" customHeight="1">
      <c r="A843" s="145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2.75" customHeight="1">
      <c r="A844" s="145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2.75" customHeight="1">
      <c r="A845" s="145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2.75" customHeight="1">
      <c r="A846" s="145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2.75" customHeight="1">
      <c r="A847" s="145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2.75" customHeight="1">
      <c r="A848" s="145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2.75" customHeight="1">
      <c r="A849" s="145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2.75" customHeight="1">
      <c r="A850" s="145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2.75" customHeight="1">
      <c r="A851" s="145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2.75" customHeight="1">
      <c r="A852" s="145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2.75" customHeight="1">
      <c r="A853" s="145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2.75" customHeight="1">
      <c r="A854" s="145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2.75" customHeight="1">
      <c r="A855" s="145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2.75" customHeight="1">
      <c r="A856" s="145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2.75" customHeight="1">
      <c r="A857" s="145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2.75" customHeight="1">
      <c r="A858" s="145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2.75" customHeight="1">
      <c r="A859" s="145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2.75" customHeight="1">
      <c r="A860" s="145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2.75" customHeight="1">
      <c r="A861" s="145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2.75" customHeight="1">
      <c r="A862" s="145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2.75" customHeight="1">
      <c r="A863" s="145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2.75" customHeight="1">
      <c r="A864" s="145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2.75" customHeight="1">
      <c r="A865" s="145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2.75" customHeight="1">
      <c r="A866" s="145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2.75" customHeight="1">
      <c r="A867" s="145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2.75" customHeight="1">
      <c r="A868" s="145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2.75" customHeight="1">
      <c r="A869" s="145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2.75" customHeight="1">
      <c r="A870" s="145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2.75" customHeight="1">
      <c r="A871" s="145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2.75" customHeight="1">
      <c r="A872" s="145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2.75" customHeight="1">
      <c r="A873" s="145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2.75" customHeight="1">
      <c r="A874" s="145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2.75" customHeight="1">
      <c r="A875" s="145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2.75" customHeight="1">
      <c r="A876" s="145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2.75" customHeight="1">
      <c r="A877" s="145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2.75" customHeight="1">
      <c r="A878" s="145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2.75" customHeight="1">
      <c r="A879" s="145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2.75" customHeight="1">
      <c r="A880" s="145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2.75" customHeight="1">
      <c r="A881" s="145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2.75" customHeight="1">
      <c r="A882" s="145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2.75" customHeight="1">
      <c r="A883" s="145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2.75" customHeight="1">
      <c r="A884" s="145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2.75" customHeight="1">
      <c r="A885" s="145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2.75" customHeight="1">
      <c r="A886" s="145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2.75" customHeight="1">
      <c r="A887" s="145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2.75" customHeight="1">
      <c r="A888" s="145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2.75" customHeight="1">
      <c r="A889" s="145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2.75" customHeight="1">
      <c r="A890" s="145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2.75" customHeight="1">
      <c r="A891" s="145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2.75" customHeight="1">
      <c r="A892" s="145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2.75" customHeight="1">
      <c r="A893" s="145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2.75" customHeight="1">
      <c r="A894" s="145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2.75" customHeight="1">
      <c r="A895" s="145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2.75" customHeight="1">
      <c r="A896" s="145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2.75" customHeight="1">
      <c r="A897" s="145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2.75" customHeight="1">
      <c r="A898" s="145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2.75" customHeight="1">
      <c r="A899" s="145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2.75" customHeight="1">
      <c r="A900" s="145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2.75" customHeight="1">
      <c r="A901" s="145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2.75" customHeight="1">
      <c r="A902" s="145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2.75" customHeight="1">
      <c r="A903" s="145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2.75" customHeight="1">
      <c r="A904" s="145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2.75" customHeight="1">
      <c r="A905" s="145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2.75" customHeight="1">
      <c r="A906" s="145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2.75" customHeight="1">
      <c r="A907" s="145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2.75" customHeight="1">
      <c r="A908" s="145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2.75" customHeight="1">
      <c r="A909" s="145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2.75" customHeight="1">
      <c r="A910" s="145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2.75" customHeight="1">
      <c r="A911" s="145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2.75" customHeight="1">
      <c r="A912" s="145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2.75" customHeight="1">
      <c r="A913" s="145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2.75" customHeight="1">
      <c r="A914" s="145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2.75" customHeight="1">
      <c r="A915" s="145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2.75" customHeight="1">
      <c r="A916" s="145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2.75" customHeight="1">
      <c r="A917" s="145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2.75" customHeight="1">
      <c r="A918" s="145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2.75" customHeight="1">
      <c r="A919" s="145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2.75" customHeight="1">
      <c r="A920" s="145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2.75" customHeight="1">
      <c r="A921" s="145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2.75" customHeight="1">
      <c r="A922" s="145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2.75" customHeight="1">
      <c r="A923" s="145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2.75" customHeight="1">
      <c r="A924" s="145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2.75" customHeight="1">
      <c r="A925" s="145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2.75" customHeight="1">
      <c r="A926" s="145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2.75" customHeight="1">
      <c r="A927" s="145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2.75" customHeight="1">
      <c r="A928" s="145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2.75" customHeight="1">
      <c r="A929" s="145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2.75" customHeight="1">
      <c r="A930" s="145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2.75" customHeight="1">
      <c r="A931" s="145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2.75" customHeight="1">
      <c r="A932" s="145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2.75" customHeight="1">
      <c r="A933" s="145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2.75" customHeight="1">
      <c r="A934" s="145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2.75" customHeight="1">
      <c r="A935" s="145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2.75" customHeight="1">
      <c r="A936" s="145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2.75" customHeight="1">
      <c r="A937" s="145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2.75" customHeight="1">
      <c r="A938" s="145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2.75" customHeight="1">
      <c r="A939" s="145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2.75" customHeight="1">
      <c r="A940" s="145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2.75" customHeight="1">
      <c r="A941" s="145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2.75" customHeight="1">
      <c r="A942" s="145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2.75" customHeight="1">
      <c r="A943" s="145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2.75" customHeight="1">
      <c r="A944" s="145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2.75" customHeight="1">
      <c r="A945" s="145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2.75" customHeight="1">
      <c r="A946" s="145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2.75" customHeight="1">
      <c r="A947" s="145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2.75" customHeight="1">
      <c r="A948" s="145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2.75" customHeight="1">
      <c r="A949" s="145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2.75" customHeight="1">
      <c r="A950" s="145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2.75" customHeight="1">
      <c r="A951" s="145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2.75" customHeight="1">
      <c r="A952" s="145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2.75" customHeight="1">
      <c r="A953" s="145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2.75" customHeight="1">
      <c r="A954" s="145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2.75" customHeight="1">
      <c r="A955" s="145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2.75" customHeight="1">
      <c r="A956" s="145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2.75" customHeight="1">
      <c r="A957" s="145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2.75" customHeight="1">
      <c r="A958" s="145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2.75" customHeight="1">
      <c r="A959" s="145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2.75" customHeight="1">
      <c r="A960" s="145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2.75" customHeight="1">
      <c r="A961" s="145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2.75" customHeight="1">
      <c r="A962" s="145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2.75" customHeight="1">
      <c r="A963" s="145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2.75" customHeight="1">
      <c r="A964" s="145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2.75" customHeight="1">
      <c r="A965" s="145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2.75" customHeight="1">
      <c r="A966" s="145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2.75" customHeight="1">
      <c r="A967" s="145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2.75" customHeight="1">
      <c r="A968" s="145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2.75" customHeight="1">
      <c r="A969" s="145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2.75" customHeight="1">
      <c r="A970" s="145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2.75" customHeight="1">
      <c r="A971" s="145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2.75" customHeight="1">
      <c r="A972" s="145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2.75" customHeight="1">
      <c r="A973" s="145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2.75" customHeight="1">
      <c r="A974" s="145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2.75" customHeight="1">
      <c r="A975" s="145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2.75" customHeight="1">
      <c r="A976" s="145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2.75" customHeight="1">
      <c r="A977" s="145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2.75" customHeight="1">
      <c r="A978" s="145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2.75" customHeight="1">
      <c r="A979" s="145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2.75" customHeight="1">
      <c r="A980" s="145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2.75" customHeight="1">
      <c r="A981" s="145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2.75" customHeight="1">
      <c r="A982" s="145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2.75" customHeight="1">
      <c r="A983" s="145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2.75" customHeight="1">
      <c r="A984" s="145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2.75" customHeight="1">
      <c r="A985" s="145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2.75" customHeight="1">
      <c r="A986" s="145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2.75" customHeight="1">
      <c r="A987" s="145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2.75" customHeight="1">
      <c r="A988" s="145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2.75" customHeight="1">
      <c r="A989" s="145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2.75" customHeight="1">
      <c r="A990" s="145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2.75" customHeight="1">
      <c r="A991" s="145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2.75" customHeight="1">
      <c r="A992" s="145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2.75" customHeight="1">
      <c r="A993" s="145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2.75" customHeight="1">
      <c r="A994" s="145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2.75" customHeight="1">
      <c r="A995" s="145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2.75" customHeight="1">
      <c r="A996" s="145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2.75" customHeight="1">
      <c r="A997" s="145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2.75" customHeight="1">
      <c r="A998" s="145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2.75" customHeight="1">
      <c r="A999" s="145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2.75" customHeight="1">
      <c r="A1000" s="145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</sheetData>
  <mergeCells count="5">
    <mergeCell ref="A3:E3"/>
    <mergeCell ref="A4:A5"/>
    <mergeCell ref="B4:B5"/>
    <mergeCell ref="C4:E4"/>
    <mergeCell ref="A16:E16"/>
  </mergeCells>
  <pageMargins left="0" right="0" top="0" bottom="0" header="0" footer="0"/>
  <pageSetup scale="9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FF"/>
    <pageSetUpPr fitToPage="1"/>
  </sheetPr>
  <dimension ref="A1:Z1000"/>
  <sheetViews>
    <sheetView workbookViewId="0"/>
  </sheetViews>
  <sheetFormatPr defaultColWidth="14.42578125" defaultRowHeight="15" customHeight="1"/>
  <cols>
    <col min="1" max="1" width="89.42578125" customWidth="1"/>
    <col min="2" max="2" width="6.5703125" customWidth="1"/>
    <col min="3" max="3" width="17.140625" customWidth="1"/>
    <col min="4" max="4" width="18" customWidth="1"/>
    <col min="5" max="5" width="19.7109375" customWidth="1"/>
    <col min="6" max="6" width="18.7109375" customWidth="1"/>
    <col min="7" max="7" width="17.5703125" customWidth="1"/>
    <col min="8" max="8" width="17" customWidth="1"/>
    <col min="9" max="26" width="8" customWidth="1"/>
  </cols>
  <sheetData>
    <row r="1" spans="1:26" ht="12.75" customHeight="1">
      <c r="A1" s="145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4.25" customHeight="1">
      <c r="A2" s="145"/>
      <c r="B2" s="26"/>
      <c r="C2" s="26"/>
      <c r="D2" s="26"/>
      <c r="E2" s="84"/>
      <c r="F2" s="26"/>
      <c r="G2" s="386" t="s">
        <v>236</v>
      </c>
      <c r="H2" s="334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20.25" customHeight="1">
      <c r="A3" s="393" t="s">
        <v>140</v>
      </c>
      <c r="B3" s="373"/>
      <c r="C3" s="373"/>
      <c r="D3" s="373"/>
      <c r="E3" s="373"/>
      <c r="F3" s="373"/>
      <c r="G3" s="373"/>
      <c r="H3" s="373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26.25" customHeight="1">
      <c r="A4" s="380" t="s">
        <v>23</v>
      </c>
      <c r="B4" s="378" t="s">
        <v>95</v>
      </c>
      <c r="C4" s="391" t="s">
        <v>237</v>
      </c>
      <c r="D4" s="371"/>
      <c r="E4" s="371"/>
      <c r="F4" s="371"/>
      <c r="G4" s="371"/>
      <c r="H4" s="372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98.25" customHeight="1">
      <c r="A5" s="345"/>
      <c r="B5" s="345"/>
      <c r="C5" s="388" t="s">
        <v>238</v>
      </c>
      <c r="D5" s="362"/>
      <c r="E5" s="360" t="s">
        <v>239</v>
      </c>
      <c r="F5" s="362"/>
      <c r="G5" s="388" t="s">
        <v>240</v>
      </c>
      <c r="H5" s="362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25.5" customHeight="1">
      <c r="A6" s="346"/>
      <c r="B6" s="346"/>
      <c r="C6" s="179" t="s">
        <v>146</v>
      </c>
      <c r="D6" s="180" t="s">
        <v>147</v>
      </c>
      <c r="E6" s="179" t="s">
        <v>146</v>
      </c>
      <c r="F6" s="180" t="s">
        <v>147</v>
      </c>
      <c r="G6" s="179" t="s">
        <v>146</v>
      </c>
      <c r="H6" s="180" t="s">
        <v>147</v>
      </c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13.5" customHeight="1">
      <c r="A7" s="182">
        <v>1</v>
      </c>
      <c r="B7" s="183">
        <v>2</v>
      </c>
      <c r="C7" s="184">
        <v>3</v>
      </c>
      <c r="D7" s="185">
        <v>4</v>
      </c>
      <c r="E7" s="184">
        <v>5</v>
      </c>
      <c r="F7" s="185">
        <v>6</v>
      </c>
      <c r="G7" s="184">
        <v>7</v>
      </c>
      <c r="H7" s="185">
        <v>8</v>
      </c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31.5" customHeight="1">
      <c r="A8" s="187" t="s">
        <v>148</v>
      </c>
      <c r="B8" s="188">
        <v>460</v>
      </c>
      <c r="C8" s="189"/>
      <c r="D8" s="190"/>
      <c r="E8" s="191"/>
      <c r="F8" s="192"/>
      <c r="G8" s="191"/>
      <c r="H8" s="192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24" customHeight="1">
      <c r="A9" s="194" t="s">
        <v>149</v>
      </c>
      <c r="B9" s="195">
        <v>470</v>
      </c>
      <c r="C9" s="196"/>
      <c r="D9" s="197"/>
      <c r="E9" s="198"/>
      <c r="F9" s="199"/>
      <c r="G9" s="198"/>
      <c r="H9" s="199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24" customHeight="1">
      <c r="A10" s="194" t="s">
        <v>150</v>
      </c>
      <c r="B10" s="195">
        <v>480</v>
      </c>
      <c r="C10" s="196"/>
      <c r="D10" s="197"/>
      <c r="E10" s="198"/>
      <c r="F10" s="199"/>
      <c r="G10" s="198"/>
      <c r="H10" s="199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36" customHeight="1">
      <c r="A11" s="194" t="s">
        <v>151</v>
      </c>
      <c r="B11" s="195">
        <v>490</v>
      </c>
      <c r="C11" s="196"/>
      <c r="D11" s="197"/>
      <c r="E11" s="196"/>
      <c r="F11" s="199"/>
      <c r="G11" s="196"/>
      <c r="H11" s="199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36.75" customHeight="1">
      <c r="A12" s="202" t="s">
        <v>152</v>
      </c>
      <c r="B12" s="203">
        <v>500</v>
      </c>
      <c r="C12" s="204"/>
      <c r="D12" s="205"/>
      <c r="E12" s="204"/>
      <c r="F12" s="206"/>
      <c r="G12" s="204"/>
      <c r="H12" s="20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24.75" customHeight="1">
      <c r="A13" s="392" t="s">
        <v>153</v>
      </c>
      <c r="B13" s="361"/>
      <c r="C13" s="361"/>
      <c r="D13" s="361"/>
      <c r="E13" s="361"/>
      <c r="F13" s="361"/>
      <c r="G13" s="361"/>
      <c r="H13" s="361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18.75" customHeight="1">
      <c r="A14" s="380" t="s">
        <v>23</v>
      </c>
      <c r="B14" s="378" t="s">
        <v>95</v>
      </c>
      <c r="C14" s="391" t="s">
        <v>241</v>
      </c>
      <c r="D14" s="371"/>
      <c r="E14" s="371"/>
      <c r="F14" s="371"/>
      <c r="G14" s="371"/>
      <c r="H14" s="372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99.75" customHeight="1">
      <c r="A15" s="345"/>
      <c r="B15" s="345"/>
      <c r="C15" s="388" t="s">
        <v>238</v>
      </c>
      <c r="D15" s="362"/>
      <c r="E15" s="360" t="s">
        <v>239</v>
      </c>
      <c r="F15" s="362"/>
      <c r="G15" s="388" t="s">
        <v>240</v>
      </c>
      <c r="H15" s="362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24.75" customHeight="1">
      <c r="A16" s="346"/>
      <c r="B16" s="346"/>
      <c r="C16" s="211" t="s">
        <v>146</v>
      </c>
      <c r="D16" s="212" t="s">
        <v>147</v>
      </c>
      <c r="E16" s="211" t="s">
        <v>146</v>
      </c>
      <c r="F16" s="212" t="s">
        <v>147</v>
      </c>
      <c r="G16" s="211" t="s">
        <v>146</v>
      </c>
      <c r="H16" s="212" t="s">
        <v>147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3.5" customHeight="1">
      <c r="A17" s="182">
        <v>1</v>
      </c>
      <c r="B17" s="214">
        <v>2</v>
      </c>
      <c r="C17" s="215">
        <v>3</v>
      </c>
      <c r="D17" s="216">
        <v>4</v>
      </c>
      <c r="E17" s="215">
        <v>5</v>
      </c>
      <c r="F17" s="216">
        <v>6</v>
      </c>
      <c r="G17" s="215">
        <v>7</v>
      </c>
      <c r="H17" s="216">
        <v>8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24" customHeight="1">
      <c r="A18" s="218" t="s">
        <v>158</v>
      </c>
      <c r="B18" s="188">
        <v>510</v>
      </c>
      <c r="C18" s="189"/>
      <c r="D18" s="190"/>
      <c r="E18" s="191"/>
      <c r="F18" s="192"/>
      <c r="G18" s="191"/>
      <c r="H18" s="192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24" customHeight="1">
      <c r="A19" s="194" t="s">
        <v>159</v>
      </c>
      <c r="B19" s="195">
        <v>520</v>
      </c>
      <c r="C19" s="196"/>
      <c r="D19" s="197"/>
      <c r="E19" s="198"/>
      <c r="F19" s="199"/>
      <c r="G19" s="198"/>
      <c r="H19" s="199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24" customHeight="1">
      <c r="A20" s="194" t="s">
        <v>160</v>
      </c>
      <c r="B20" s="195">
        <v>530</v>
      </c>
      <c r="C20" s="196"/>
      <c r="D20" s="197"/>
      <c r="E20" s="198"/>
      <c r="F20" s="199"/>
      <c r="G20" s="198"/>
      <c r="H20" s="199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36" customHeight="1">
      <c r="A21" s="194" t="s">
        <v>161</v>
      </c>
      <c r="B21" s="195">
        <v>540</v>
      </c>
      <c r="C21" s="196"/>
      <c r="D21" s="197"/>
      <c r="E21" s="196"/>
      <c r="F21" s="199"/>
      <c r="G21" s="196"/>
      <c r="H21" s="199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36.75" customHeight="1">
      <c r="A22" s="202" t="s">
        <v>162</v>
      </c>
      <c r="B22" s="203">
        <v>550</v>
      </c>
      <c r="C22" s="204"/>
      <c r="D22" s="205"/>
      <c r="E22" s="204"/>
      <c r="F22" s="206"/>
      <c r="G22" s="204"/>
      <c r="H22" s="20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2.75" customHeight="1">
      <c r="A23" s="173"/>
      <c r="B23" s="265"/>
      <c r="C23" s="265"/>
      <c r="D23" s="265"/>
      <c r="E23" s="265"/>
      <c r="F23" s="265"/>
      <c r="G23" s="265"/>
      <c r="H23" s="265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25.5" customHeight="1">
      <c r="A24" s="219"/>
      <c r="B24" s="266"/>
      <c r="C24" s="266"/>
      <c r="D24" s="266"/>
      <c r="E24" s="266"/>
      <c r="F24" s="266"/>
      <c r="G24" s="266"/>
      <c r="H24" s="26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4.25" customHeight="1">
      <c r="A25" s="219"/>
      <c r="B25" s="266"/>
      <c r="C25" s="266"/>
      <c r="D25" s="266"/>
      <c r="E25" s="266"/>
      <c r="F25" s="266"/>
      <c r="G25" s="266"/>
      <c r="H25" s="26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4.25" customHeight="1">
      <c r="A26" s="219"/>
      <c r="B26" s="266"/>
      <c r="C26" s="266"/>
      <c r="D26" s="266"/>
      <c r="E26" s="266"/>
      <c r="F26" s="266"/>
      <c r="G26" s="266"/>
      <c r="H26" s="26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39.75" customHeight="1">
      <c r="A27" s="219"/>
      <c r="B27" s="266"/>
      <c r="C27" s="266"/>
      <c r="D27" s="266"/>
      <c r="E27" s="266"/>
      <c r="F27" s="266"/>
      <c r="G27" s="266"/>
      <c r="H27" s="26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20.25" customHeight="1">
      <c r="A28" s="219"/>
      <c r="B28" s="266"/>
      <c r="C28" s="266"/>
      <c r="D28" s="266"/>
      <c r="E28" s="266"/>
      <c r="F28" s="266"/>
      <c r="G28" s="266"/>
      <c r="H28" s="26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2.75" customHeight="1">
      <c r="A29" s="219"/>
      <c r="B29" s="266"/>
      <c r="C29" s="266"/>
      <c r="D29" s="266"/>
      <c r="E29" s="266"/>
      <c r="F29" s="266"/>
      <c r="G29" s="266"/>
      <c r="H29" s="26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27" customHeight="1">
      <c r="A30" s="219"/>
      <c r="B30" s="266"/>
      <c r="C30" s="266"/>
      <c r="D30" s="266"/>
      <c r="E30" s="266"/>
      <c r="F30" s="266"/>
      <c r="G30" s="266"/>
      <c r="H30" s="26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5" customHeight="1">
      <c r="A31" s="219"/>
      <c r="B31" s="266"/>
      <c r="C31" s="266"/>
      <c r="D31" s="266"/>
      <c r="E31" s="266"/>
      <c r="F31" s="266"/>
      <c r="G31" s="266"/>
      <c r="H31" s="26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75" customHeight="1">
      <c r="A32" s="219"/>
      <c r="B32" s="266"/>
      <c r="C32" s="266"/>
      <c r="D32" s="266"/>
      <c r="E32" s="266"/>
      <c r="F32" s="266"/>
      <c r="G32" s="266"/>
      <c r="H32" s="26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2.75" customHeight="1">
      <c r="A33" s="219"/>
      <c r="B33" s="266"/>
      <c r="C33" s="266"/>
      <c r="D33" s="266"/>
      <c r="E33" s="266"/>
      <c r="F33" s="266"/>
      <c r="G33" s="266"/>
      <c r="H33" s="26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2.75" customHeight="1">
      <c r="A34" s="219"/>
      <c r="B34" s="266"/>
      <c r="C34" s="266"/>
      <c r="D34" s="266"/>
      <c r="E34" s="266"/>
      <c r="F34" s="266"/>
      <c r="G34" s="266"/>
      <c r="H34" s="26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2.75" customHeight="1">
      <c r="A35" s="238"/>
      <c r="B35" s="266"/>
      <c r="C35" s="266"/>
      <c r="D35" s="266"/>
      <c r="E35" s="266"/>
      <c r="F35" s="266"/>
      <c r="G35" s="266"/>
      <c r="H35" s="26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2.75" customHeight="1">
      <c r="A36" s="14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2.75" customHeight="1">
      <c r="A37" s="14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2.75" customHeight="1">
      <c r="A38" s="14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2.75" customHeight="1">
      <c r="A39" s="14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2.75" customHeight="1">
      <c r="A40" s="14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2.75" customHeight="1">
      <c r="A41" s="14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2.75" customHeight="1">
      <c r="A42" s="14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2.75" customHeight="1">
      <c r="A43" s="14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2.75" customHeight="1">
      <c r="A44" s="14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2.75" customHeight="1">
      <c r="A45" s="14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2.75" customHeight="1">
      <c r="A46" s="14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2.75" customHeight="1">
      <c r="A47" s="14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2.75" customHeight="1">
      <c r="A48" s="14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75" customHeight="1">
      <c r="A49" s="14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75" customHeight="1">
      <c r="A50" s="14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75" customHeight="1">
      <c r="A51" s="14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75" customHeight="1">
      <c r="A52" s="14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75" customHeight="1">
      <c r="A53" s="14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75" customHeight="1">
      <c r="A54" s="14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75" customHeight="1">
      <c r="A55" s="14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75" customHeight="1">
      <c r="A56" s="14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75" customHeight="1">
      <c r="A57" s="14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75" customHeight="1">
      <c r="A58" s="14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75" customHeight="1">
      <c r="A59" s="14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75" customHeight="1">
      <c r="A60" s="14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75" customHeight="1">
      <c r="A61" s="14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75" customHeight="1">
      <c r="A62" s="14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75" customHeight="1">
      <c r="A63" s="14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75" customHeight="1">
      <c r="A64" s="14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75" customHeight="1">
      <c r="A65" s="14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75" customHeight="1">
      <c r="A66" s="14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75" customHeight="1">
      <c r="A67" s="14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75" customHeight="1">
      <c r="A68" s="14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75" customHeight="1">
      <c r="A69" s="14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75" customHeight="1">
      <c r="A70" s="14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75" customHeight="1">
      <c r="A71" s="14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75" customHeight="1">
      <c r="A72" s="14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75" customHeight="1">
      <c r="A73" s="14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75" customHeight="1">
      <c r="A74" s="14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75" customHeight="1">
      <c r="A75" s="14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75" customHeight="1">
      <c r="A76" s="14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75" customHeight="1">
      <c r="A77" s="14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75" customHeight="1">
      <c r="A78" s="14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75" customHeight="1">
      <c r="A79" s="14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75" customHeight="1">
      <c r="A80" s="14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75" customHeight="1">
      <c r="A81" s="14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75" customHeight="1">
      <c r="A82" s="14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2.75" customHeight="1">
      <c r="A83" s="14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2.75" customHeight="1">
      <c r="A84" s="14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2.75" customHeight="1">
      <c r="A85" s="14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2.75" customHeight="1">
      <c r="A86" s="14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2.75" customHeight="1">
      <c r="A87" s="14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2.75" customHeight="1">
      <c r="A88" s="14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2.75" customHeight="1">
      <c r="A89" s="14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2.75" customHeight="1">
      <c r="A90" s="14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2.75" customHeight="1">
      <c r="A91" s="14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2.75" customHeight="1">
      <c r="A92" s="14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2.75" customHeight="1">
      <c r="A93" s="14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2.75" customHeight="1">
      <c r="A94" s="14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2.75" customHeight="1">
      <c r="A95" s="14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2.75" customHeight="1">
      <c r="A96" s="14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2.75" customHeight="1">
      <c r="A97" s="14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2.75" customHeight="1">
      <c r="A98" s="14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2.75" customHeight="1">
      <c r="A99" s="14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2.75" customHeight="1">
      <c r="A100" s="14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2.75" customHeight="1">
      <c r="A101" s="14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2.75" customHeight="1">
      <c r="A102" s="14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2.75" customHeight="1">
      <c r="A103" s="14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2.75" customHeight="1">
      <c r="A104" s="14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2.75" customHeight="1">
      <c r="A105" s="145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2.75" customHeight="1">
      <c r="A106" s="14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2.75" customHeight="1">
      <c r="A107" s="14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2.75" customHeight="1">
      <c r="A108" s="14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2.75" customHeight="1">
      <c r="A109" s="14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2.75" customHeight="1">
      <c r="A110" s="145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2.75" customHeight="1">
      <c r="A111" s="14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2.75" customHeight="1">
      <c r="A112" s="145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2.75" customHeight="1">
      <c r="A113" s="145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2.75" customHeight="1">
      <c r="A114" s="145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2.75" customHeight="1">
      <c r="A115" s="145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2.75" customHeight="1">
      <c r="A116" s="145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2.75" customHeight="1">
      <c r="A117" s="14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2.75" customHeight="1">
      <c r="A118" s="145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2.75" customHeight="1">
      <c r="A119" s="145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2.75" customHeight="1">
      <c r="A120" s="145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2.75" customHeight="1">
      <c r="A121" s="14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2.75" customHeight="1">
      <c r="A122" s="145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2.75" customHeight="1">
      <c r="A123" s="145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2.75" customHeight="1">
      <c r="A124" s="14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2.75" customHeight="1">
      <c r="A125" s="145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2.75" customHeight="1">
      <c r="A126" s="145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2.75" customHeight="1">
      <c r="A127" s="145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2.75" customHeight="1">
      <c r="A128" s="14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2.75" customHeight="1">
      <c r="A129" s="145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2.75" customHeight="1">
      <c r="A130" s="14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2.75" customHeight="1">
      <c r="A131" s="145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2.75" customHeight="1">
      <c r="A132" s="145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2.75" customHeight="1">
      <c r="A133" s="145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2.75" customHeight="1">
      <c r="A134" s="145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2.75" customHeight="1">
      <c r="A135" s="145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2.75" customHeight="1">
      <c r="A136" s="145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2.75" customHeight="1">
      <c r="A137" s="145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2.75" customHeight="1">
      <c r="A138" s="145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2.75" customHeight="1">
      <c r="A139" s="145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2.75" customHeight="1">
      <c r="A140" s="145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2.75" customHeight="1">
      <c r="A141" s="145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2.75" customHeight="1">
      <c r="A142" s="145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2.75" customHeight="1">
      <c r="A143" s="145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2.75" customHeight="1">
      <c r="A144" s="145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2.75" customHeight="1">
      <c r="A145" s="145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2.75" customHeight="1">
      <c r="A146" s="145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2.75" customHeight="1">
      <c r="A147" s="145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2.75" customHeight="1">
      <c r="A148" s="145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2.75" customHeight="1">
      <c r="A149" s="145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2.75" customHeight="1">
      <c r="A150" s="145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2.75" customHeight="1">
      <c r="A151" s="145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2.75" customHeight="1">
      <c r="A152" s="145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2.75" customHeight="1">
      <c r="A153" s="145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2.75" customHeight="1">
      <c r="A154" s="145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2.75" customHeight="1">
      <c r="A155" s="145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2.75" customHeight="1">
      <c r="A156" s="145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2.75" customHeight="1">
      <c r="A157" s="145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2.75" customHeight="1">
      <c r="A158" s="145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2.75" customHeight="1">
      <c r="A159" s="145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2.75" customHeight="1">
      <c r="A160" s="145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2.75" customHeight="1">
      <c r="A161" s="145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2.75" customHeight="1">
      <c r="A162" s="145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2.75" customHeight="1">
      <c r="A163" s="145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2.75" customHeight="1">
      <c r="A164" s="145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2.75" customHeight="1">
      <c r="A165" s="145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2.75" customHeight="1">
      <c r="A166" s="145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2.75" customHeight="1">
      <c r="A167" s="145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2.75" customHeight="1">
      <c r="A168" s="145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2.75" customHeight="1">
      <c r="A169" s="145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2.75" customHeight="1">
      <c r="A170" s="145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2.75" customHeight="1">
      <c r="A171" s="145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2.75" customHeight="1">
      <c r="A172" s="145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2.75" customHeight="1">
      <c r="A173" s="145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2.75" customHeight="1">
      <c r="A174" s="145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2.75" customHeight="1">
      <c r="A175" s="145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2.75" customHeight="1">
      <c r="A176" s="145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2.75" customHeight="1">
      <c r="A177" s="145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2.75" customHeight="1">
      <c r="A178" s="145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2.75" customHeight="1">
      <c r="A179" s="145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2.75" customHeight="1">
      <c r="A180" s="145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2.75" customHeight="1">
      <c r="A181" s="145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2.75" customHeight="1">
      <c r="A182" s="145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2.75" customHeight="1">
      <c r="A183" s="145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2.75" customHeight="1">
      <c r="A184" s="145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2.75" customHeight="1">
      <c r="A185" s="145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2.75" customHeight="1">
      <c r="A186" s="145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2.75" customHeight="1">
      <c r="A187" s="145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2.75" customHeight="1">
      <c r="A188" s="145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2.75" customHeight="1">
      <c r="A189" s="145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2.75" customHeight="1">
      <c r="A190" s="145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2.75" customHeight="1">
      <c r="A191" s="145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2.75" customHeight="1">
      <c r="A192" s="145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2.75" customHeight="1">
      <c r="A193" s="145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2.75" customHeight="1">
      <c r="A194" s="145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2.75" customHeight="1">
      <c r="A195" s="145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2.75" customHeight="1">
      <c r="A196" s="145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2.75" customHeight="1">
      <c r="A197" s="145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2.75" customHeight="1">
      <c r="A198" s="145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2.75" customHeight="1">
      <c r="A199" s="145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2.75" customHeight="1">
      <c r="A200" s="145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2.75" customHeight="1">
      <c r="A201" s="145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2.75" customHeight="1">
      <c r="A202" s="145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2.75" customHeight="1">
      <c r="A203" s="145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2.75" customHeight="1">
      <c r="A204" s="145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2.75" customHeight="1">
      <c r="A205" s="145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2.75" customHeight="1">
      <c r="A206" s="145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2.75" customHeight="1">
      <c r="A207" s="145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2.75" customHeight="1">
      <c r="A208" s="145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2.75" customHeight="1">
      <c r="A209" s="145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2.75" customHeight="1">
      <c r="A210" s="145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2.75" customHeight="1">
      <c r="A211" s="145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2.75" customHeight="1">
      <c r="A212" s="145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2.75" customHeight="1">
      <c r="A213" s="145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2.75" customHeight="1">
      <c r="A214" s="145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2.75" customHeight="1">
      <c r="A215" s="145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2.75" customHeight="1">
      <c r="A216" s="145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2.75" customHeight="1">
      <c r="A217" s="145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2.75" customHeight="1">
      <c r="A218" s="145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2.75" customHeight="1">
      <c r="A219" s="145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2.75" customHeight="1">
      <c r="A220" s="145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2.75" customHeight="1">
      <c r="A221" s="145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2.75" customHeight="1">
      <c r="A222" s="145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2.75" customHeight="1">
      <c r="A223" s="145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2.75" customHeight="1">
      <c r="A224" s="145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2.75" customHeight="1">
      <c r="A225" s="145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2.75" customHeight="1">
      <c r="A226" s="145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2.75" customHeight="1">
      <c r="A227" s="145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2.75" customHeight="1">
      <c r="A228" s="145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2.75" customHeight="1">
      <c r="A229" s="145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2.75" customHeight="1">
      <c r="A230" s="145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2.75" customHeight="1">
      <c r="A231" s="145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2.75" customHeight="1">
      <c r="A232" s="145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2.75" customHeight="1">
      <c r="A233" s="145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2.75" customHeight="1">
      <c r="A234" s="145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2.75" customHeight="1">
      <c r="A235" s="145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2.75" customHeight="1">
      <c r="A236" s="145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2.75" customHeight="1">
      <c r="A237" s="145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2.75" customHeight="1">
      <c r="A238" s="145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2.75" customHeight="1">
      <c r="A239" s="145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2.75" customHeight="1">
      <c r="A240" s="145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2.75" customHeight="1">
      <c r="A241" s="145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2.75" customHeight="1">
      <c r="A242" s="145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2.75" customHeight="1">
      <c r="A243" s="145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2.75" customHeight="1">
      <c r="A244" s="145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2.75" customHeight="1">
      <c r="A245" s="145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2.75" customHeight="1">
      <c r="A246" s="145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2.75" customHeight="1">
      <c r="A247" s="145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2.75" customHeight="1">
      <c r="A248" s="145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2.75" customHeight="1">
      <c r="A249" s="145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2.75" customHeight="1">
      <c r="A250" s="145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2.75" customHeight="1">
      <c r="A251" s="145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2.75" customHeight="1">
      <c r="A252" s="145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2.75" customHeight="1">
      <c r="A253" s="145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2.75" customHeight="1">
      <c r="A254" s="145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2.75" customHeight="1">
      <c r="A255" s="145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2.75" customHeight="1">
      <c r="A256" s="145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2.75" customHeight="1">
      <c r="A257" s="145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2.75" customHeight="1">
      <c r="A258" s="145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2.75" customHeight="1">
      <c r="A259" s="145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2.75" customHeight="1">
      <c r="A260" s="145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2.75" customHeight="1">
      <c r="A261" s="145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2.75" customHeight="1">
      <c r="A262" s="145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2.75" customHeight="1">
      <c r="A263" s="145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2.75" customHeight="1">
      <c r="A264" s="145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2.75" customHeight="1">
      <c r="A265" s="145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2.75" customHeight="1">
      <c r="A266" s="145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2.75" customHeight="1">
      <c r="A267" s="145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2.75" customHeight="1">
      <c r="A268" s="145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2.75" customHeight="1">
      <c r="A269" s="145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2.75" customHeight="1">
      <c r="A270" s="145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2.75" customHeight="1">
      <c r="A271" s="145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2.75" customHeight="1">
      <c r="A272" s="145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2.75" customHeight="1">
      <c r="A273" s="145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2.75" customHeight="1">
      <c r="A274" s="145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2.75" customHeight="1">
      <c r="A275" s="145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2.75" customHeight="1">
      <c r="A276" s="145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2.75" customHeight="1">
      <c r="A277" s="145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2.75" customHeight="1">
      <c r="A278" s="145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2.75" customHeight="1">
      <c r="A279" s="145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2.75" customHeight="1">
      <c r="A280" s="145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2.75" customHeight="1">
      <c r="A281" s="145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2.75" customHeight="1">
      <c r="A282" s="145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2.75" customHeight="1">
      <c r="A283" s="145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2.75" customHeight="1">
      <c r="A284" s="145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2.75" customHeight="1">
      <c r="A285" s="145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2.75" customHeight="1">
      <c r="A286" s="145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2.75" customHeight="1">
      <c r="A287" s="145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2.75" customHeight="1">
      <c r="A288" s="145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2.75" customHeight="1">
      <c r="A289" s="145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2.75" customHeight="1">
      <c r="A290" s="145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2.75" customHeight="1">
      <c r="A291" s="145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2.75" customHeight="1">
      <c r="A292" s="145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2.75" customHeight="1">
      <c r="A293" s="145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2.75" customHeight="1">
      <c r="A294" s="145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2.75" customHeight="1">
      <c r="A295" s="145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2.75" customHeight="1">
      <c r="A296" s="145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2.75" customHeight="1">
      <c r="A297" s="145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2.75" customHeight="1">
      <c r="A298" s="145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2.75" customHeight="1">
      <c r="A299" s="145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2.75" customHeight="1">
      <c r="A300" s="145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2.75" customHeight="1">
      <c r="A301" s="145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2.75" customHeight="1">
      <c r="A302" s="145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2.75" customHeight="1">
      <c r="A303" s="145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2.75" customHeight="1">
      <c r="A304" s="145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2.75" customHeight="1">
      <c r="A305" s="145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2.75" customHeight="1">
      <c r="A306" s="145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2.75" customHeight="1">
      <c r="A307" s="145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2.75" customHeight="1">
      <c r="A308" s="145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2.75" customHeight="1">
      <c r="A309" s="145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2.75" customHeight="1">
      <c r="A310" s="145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2.75" customHeight="1">
      <c r="A311" s="145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2.75" customHeight="1">
      <c r="A312" s="145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2.75" customHeight="1">
      <c r="A313" s="145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2.75" customHeight="1">
      <c r="A314" s="145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2.75" customHeight="1">
      <c r="A315" s="145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2.75" customHeight="1">
      <c r="A316" s="145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2.75" customHeight="1">
      <c r="A317" s="145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2.75" customHeight="1">
      <c r="A318" s="145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2.75" customHeight="1">
      <c r="A319" s="145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2.75" customHeight="1">
      <c r="A320" s="145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2.75" customHeight="1">
      <c r="A321" s="145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2.75" customHeight="1">
      <c r="A322" s="145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2.75" customHeight="1">
      <c r="A323" s="145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2.75" customHeight="1">
      <c r="A324" s="145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2.75" customHeight="1">
      <c r="A325" s="145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2.75" customHeight="1">
      <c r="A326" s="145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2.75" customHeight="1">
      <c r="A327" s="145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2.75" customHeight="1">
      <c r="A328" s="145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2.75" customHeight="1">
      <c r="A329" s="145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2.75" customHeight="1">
      <c r="A330" s="145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2.75" customHeight="1">
      <c r="A331" s="145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2.75" customHeight="1">
      <c r="A332" s="145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2.75" customHeight="1">
      <c r="A333" s="145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2.75" customHeight="1">
      <c r="A334" s="145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2.75" customHeight="1">
      <c r="A335" s="145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2.75" customHeight="1">
      <c r="A336" s="145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2.75" customHeight="1">
      <c r="A337" s="145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2.75" customHeight="1">
      <c r="A338" s="145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2.75" customHeight="1">
      <c r="A339" s="145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2.75" customHeight="1">
      <c r="A340" s="145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2.75" customHeight="1">
      <c r="A341" s="145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2.75" customHeight="1">
      <c r="A342" s="145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2.75" customHeight="1">
      <c r="A343" s="145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2.75" customHeight="1">
      <c r="A344" s="145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2.75" customHeight="1">
      <c r="A345" s="145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2.75" customHeight="1">
      <c r="A346" s="145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2.75" customHeight="1">
      <c r="A347" s="145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2.75" customHeight="1">
      <c r="A348" s="145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2.75" customHeight="1">
      <c r="A349" s="145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2.75" customHeight="1">
      <c r="A350" s="145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2.75" customHeight="1">
      <c r="A351" s="145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2.75" customHeight="1">
      <c r="A352" s="145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2.75" customHeight="1">
      <c r="A353" s="145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2.75" customHeight="1">
      <c r="A354" s="145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2.75" customHeight="1">
      <c r="A355" s="145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2.75" customHeight="1">
      <c r="A356" s="145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2.75" customHeight="1">
      <c r="A357" s="145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2.75" customHeight="1">
      <c r="A358" s="145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2.75" customHeight="1">
      <c r="A359" s="145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2.75" customHeight="1">
      <c r="A360" s="145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2.75" customHeight="1">
      <c r="A361" s="145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2.75" customHeight="1">
      <c r="A362" s="145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2.75" customHeight="1">
      <c r="A363" s="145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2.75" customHeight="1">
      <c r="A364" s="145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2.75" customHeight="1">
      <c r="A365" s="145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2.75" customHeight="1">
      <c r="A366" s="145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2.75" customHeight="1">
      <c r="A367" s="145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2.75" customHeight="1">
      <c r="A368" s="145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2.75" customHeight="1">
      <c r="A369" s="145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2.75" customHeight="1">
      <c r="A370" s="145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2.75" customHeight="1">
      <c r="A371" s="145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2.75" customHeight="1">
      <c r="A372" s="145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2.75" customHeight="1">
      <c r="A373" s="145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2.75" customHeight="1">
      <c r="A374" s="145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2.75" customHeight="1">
      <c r="A375" s="145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2.75" customHeight="1">
      <c r="A376" s="145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2.75" customHeight="1">
      <c r="A377" s="145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2.75" customHeight="1">
      <c r="A378" s="145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2.75" customHeight="1">
      <c r="A379" s="145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2.75" customHeight="1">
      <c r="A380" s="145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2.75" customHeight="1">
      <c r="A381" s="145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2.75" customHeight="1">
      <c r="A382" s="145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2.75" customHeight="1">
      <c r="A383" s="145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2.75" customHeight="1">
      <c r="A384" s="145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2.75" customHeight="1">
      <c r="A385" s="145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2.75" customHeight="1">
      <c r="A386" s="145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2.75" customHeight="1">
      <c r="A387" s="145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2.75" customHeight="1">
      <c r="A388" s="145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2.75" customHeight="1">
      <c r="A389" s="145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2.75" customHeight="1">
      <c r="A390" s="145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2.75" customHeight="1">
      <c r="A391" s="145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2.75" customHeight="1">
      <c r="A392" s="145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2.75" customHeight="1">
      <c r="A393" s="145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2.75" customHeight="1">
      <c r="A394" s="145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2.75" customHeight="1">
      <c r="A395" s="145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2.75" customHeight="1">
      <c r="A396" s="145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2.75" customHeight="1">
      <c r="A397" s="145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2.75" customHeight="1">
      <c r="A398" s="145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2.75" customHeight="1">
      <c r="A399" s="145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2.75" customHeight="1">
      <c r="A400" s="145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2.75" customHeight="1">
      <c r="A401" s="145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2.75" customHeight="1">
      <c r="A402" s="145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2.75" customHeight="1">
      <c r="A403" s="145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2.75" customHeight="1">
      <c r="A404" s="145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2.75" customHeight="1">
      <c r="A405" s="145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2.75" customHeight="1">
      <c r="A406" s="145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2.75" customHeight="1">
      <c r="A407" s="145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2.75" customHeight="1">
      <c r="A408" s="145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2.75" customHeight="1">
      <c r="A409" s="145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2.75" customHeight="1">
      <c r="A410" s="145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2.75" customHeight="1">
      <c r="A411" s="145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2.75" customHeight="1">
      <c r="A412" s="145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2.75" customHeight="1">
      <c r="A413" s="145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2.75" customHeight="1">
      <c r="A414" s="145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2.75" customHeight="1">
      <c r="A415" s="145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2.75" customHeight="1">
      <c r="A416" s="145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2.75" customHeight="1">
      <c r="A417" s="145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2.75" customHeight="1">
      <c r="A418" s="145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2.75" customHeight="1">
      <c r="A419" s="145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2.75" customHeight="1">
      <c r="A420" s="145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2.75" customHeight="1">
      <c r="A421" s="145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2.75" customHeight="1">
      <c r="A422" s="145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2.75" customHeight="1">
      <c r="A423" s="145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2.75" customHeight="1">
      <c r="A424" s="145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2.75" customHeight="1">
      <c r="A425" s="145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2.75" customHeight="1">
      <c r="A426" s="145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2.75" customHeight="1">
      <c r="A427" s="145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2.75" customHeight="1">
      <c r="A428" s="145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2.75" customHeight="1">
      <c r="A429" s="145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2.75" customHeight="1">
      <c r="A430" s="145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2.75" customHeight="1">
      <c r="A431" s="145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2.75" customHeight="1">
      <c r="A432" s="145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2.75" customHeight="1">
      <c r="A433" s="145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2.75" customHeight="1">
      <c r="A434" s="145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2.75" customHeight="1">
      <c r="A435" s="145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2.75" customHeight="1">
      <c r="A436" s="145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2.75" customHeight="1">
      <c r="A437" s="145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2.75" customHeight="1">
      <c r="A438" s="145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2.75" customHeight="1">
      <c r="A439" s="145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2.75" customHeight="1">
      <c r="A440" s="145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2.75" customHeight="1">
      <c r="A441" s="145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2.75" customHeight="1">
      <c r="A442" s="145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2.75" customHeight="1">
      <c r="A443" s="145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2.75" customHeight="1">
      <c r="A444" s="145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2.75" customHeight="1">
      <c r="A445" s="145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2.75" customHeight="1">
      <c r="A446" s="145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2.75" customHeight="1">
      <c r="A447" s="145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2.75" customHeight="1">
      <c r="A448" s="145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2.75" customHeight="1">
      <c r="A449" s="145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2.75" customHeight="1">
      <c r="A450" s="145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2.75" customHeight="1">
      <c r="A451" s="145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2.75" customHeight="1">
      <c r="A452" s="145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2.75" customHeight="1">
      <c r="A453" s="145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2.75" customHeight="1">
      <c r="A454" s="145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2.75" customHeight="1">
      <c r="A455" s="145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2.75" customHeight="1">
      <c r="A456" s="145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2.75" customHeight="1">
      <c r="A457" s="145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2.75" customHeight="1">
      <c r="A458" s="145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2.75" customHeight="1">
      <c r="A459" s="145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2.75" customHeight="1">
      <c r="A460" s="145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2.75" customHeight="1">
      <c r="A461" s="145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2.75" customHeight="1">
      <c r="A462" s="145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2.75" customHeight="1">
      <c r="A463" s="145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2.75" customHeight="1">
      <c r="A464" s="145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2.75" customHeight="1">
      <c r="A465" s="145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2.75" customHeight="1">
      <c r="A466" s="145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2.75" customHeight="1">
      <c r="A467" s="145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2.75" customHeight="1">
      <c r="A468" s="145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2.75" customHeight="1">
      <c r="A469" s="145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2.75" customHeight="1">
      <c r="A470" s="145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2.75" customHeight="1">
      <c r="A471" s="145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2.75" customHeight="1">
      <c r="A472" s="145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2.75" customHeight="1">
      <c r="A473" s="145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2.75" customHeight="1">
      <c r="A474" s="145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2.75" customHeight="1">
      <c r="A475" s="145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2.75" customHeight="1">
      <c r="A476" s="145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2.75" customHeight="1">
      <c r="A477" s="145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2.75" customHeight="1">
      <c r="A478" s="145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2.75" customHeight="1">
      <c r="A479" s="145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2.75" customHeight="1">
      <c r="A480" s="145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2.75" customHeight="1">
      <c r="A481" s="145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2.75" customHeight="1">
      <c r="A482" s="145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2.75" customHeight="1">
      <c r="A483" s="145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2.75" customHeight="1">
      <c r="A484" s="145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2.75" customHeight="1">
      <c r="A485" s="145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2.75" customHeight="1">
      <c r="A486" s="145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2.75" customHeight="1">
      <c r="A487" s="145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2.75" customHeight="1">
      <c r="A488" s="145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2.75" customHeight="1">
      <c r="A489" s="145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2.75" customHeight="1">
      <c r="A490" s="145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2.75" customHeight="1">
      <c r="A491" s="145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2.75" customHeight="1">
      <c r="A492" s="145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2.75" customHeight="1">
      <c r="A493" s="145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2.75" customHeight="1">
      <c r="A494" s="145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2.75" customHeight="1">
      <c r="A495" s="145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2.75" customHeight="1">
      <c r="A496" s="145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2.75" customHeight="1">
      <c r="A497" s="145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2.75" customHeight="1">
      <c r="A498" s="145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2.75" customHeight="1">
      <c r="A499" s="145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2.75" customHeight="1">
      <c r="A500" s="145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2.75" customHeight="1">
      <c r="A501" s="145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2.75" customHeight="1">
      <c r="A502" s="145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2.75" customHeight="1">
      <c r="A503" s="145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2.75" customHeight="1">
      <c r="A504" s="145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2.75" customHeight="1">
      <c r="A505" s="145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2.75" customHeight="1">
      <c r="A506" s="145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2.75" customHeight="1">
      <c r="A507" s="145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2.75" customHeight="1">
      <c r="A508" s="145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2.75" customHeight="1">
      <c r="A509" s="145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2.75" customHeight="1">
      <c r="A510" s="145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2.75" customHeight="1">
      <c r="A511" s="145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2.75" customHeight="1">
      <c r="A512" s="145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2.75" customHeight="1">
      <c r="A513" s="145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2.75" customHeight="1">
      <c r="A514" s="145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2.75" customHeight="1">
      <c r="A515" s="145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2.75" customHeight="1">
      <c r="A516" s="145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2.75" customHeight="1">
      <c r="A517" s="145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2.75" customHeight="1">
      <c r="A518" s="145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2.75" customHeight="1">
      <c r="A519" s="145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2.75" customHeight="1">
      <c r="A520" s="145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2.75" customHeight="1">
      <c r="A521" s="145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2.75" customHeight="1">
      <c r="A522" s="145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2.75" customHeight="1">
      <c r="A523" s="145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2.75" customHeight="1">
      <c r="A524" s="145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2.75" customHeight="1">
      <c r="A525" s="145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2.75" customHeight="1">
      <c r="A526" s="145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2.75" customHeight="1">
      <c r="A527" s="145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2.75" customHeight="1">
      <c r="A528" s="145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2.75" customHeight="1">
      <c r="A529" s="145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2.75" customHeight="1">
      <c r="A530" s="145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2.75" customHeight="1">
      <c r="A531" s="145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2.75" customHeight="1">
      <c r="A532" s="145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2.75" customHeight="1">
      <c r="A533" s="145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2.75" customHeight="1">
      <c r="A534" s="145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2.75" customHeight="1">
      <c r="A535" s="145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2.75" customHeight="1">
      <c r="A536" s="145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2.75" customHeight="1">
      <c r="A537" s="145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2.75" customHeight="1">
      <c r="A538" s="145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2.75" customHeight="1">
      <c r="A539" s="145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2.75" customHeight="1">
      <c r="A540" s="145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2.75" customHeight="1">
      <c r="A541" s="145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2.75" customHeight="1">
      <c r="A542" s="145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2.75" customHeight="1">
      <c r="A543" s="145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2.75" customHeight="1">
      <c r="A544" s="145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2.75" customHeight="1">
      <c r="A545" s="145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2.75" customHeight="1">
      <c r="A546" s="145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2.75" customHeight="1">
      <c r="A547" s="145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2.75" customHeight="1">
      <c r="A548" s="145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2.75" customHeight="1">
      <c r="A549" s="145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2.75" customHeight="1">
      <c r="A550" s="145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2.75" customHeight="1">
      <c r="A551" s="145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2.75" customHeight="1">
      <c r="A552" s="145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2.75" customHeight="1">
      <c r="A553" s="145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2.75" customHeight="1">
      <c r="A554" s="145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2.75" customHeight="1">
      <c r="A555" s="145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2.75" customHeight="1">
      <c r="A556" s="145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2.75" customHeight="1">
      <c r="A557" s="145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2.75" customHeight="1">
      <c r="A558" s="145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2.75" customHeight="1">
      <c r="A559" s="145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2.75" customHeight="1">
      <c r="A560" s="145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2.75" customHeight="1">
      <c r="A561" s="145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2.75" customHeight="1">
      <c r="A562" s="145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2.75" customHeight="1">
      <c r="A563" s="145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2.75" customHeight="1">
      <c r="A564" s="145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2.75" customHeight="1">
      <c r="A565" s="145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2.75" customHeight="1">
      <c r="A566" s="145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2.75" customHeight="1">
      <c r="A567" s="145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2.75" customHeight="1">
      <c r="A568" s="145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2.75" customHeight="1">
      <c r="A569" s="145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2.75" customHeight="1">
      <c r="A570" s="145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2.75" customHeight="1">
      <c r="A571" s="145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2.75" customHeight="1">
      <c r="A572" s="145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2.75" customHeight="1">
      <c r="A573" s="145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2.75" customHeight="1">
      <c r="A574" s="145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2.75" customHeight="1">
      <c r="A575" s="145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2.75" customHeight="1">
      <c r="A576" s="145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2.75" customHeight="1">
      <c r="A577" s="145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2.75" customHeight="1">
      <c r="A578" s="145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2.75" customHeight="1">
      <c r="A579" s="145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2.75" customHeight="1">
      <c r="A580" s="145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2.75" customHeight="1">
      <c r="A581" s="145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2.75" customHeight="1">
      <c r="A582" s="145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2.75" customHeight="1">
      <c r="A583" s="145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2.75" customHeight="1">
      <c r="A584" s="145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2.75" customHeight="1">
      <c r="A585" s="145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2.75" customHeight="1">
      <c r="A586" s="145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2.75" customHeight="1">
      <c r="A587" s="145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2.75" customHeight="1">
      <c r="A588" s="145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2.75" customHeight="1">
      <c r="A589" s="145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2.75" customHeight="1">
      <c r="A590" s="145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2.75" customHeight="1">
      <c r="A591" s="145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2.75" customHeight="1">
      <c r="A592" s="145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2.75" customHeight="1">
      <c r="A593" s="145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2.75" customHeight="1">
      <c r="A594" s="145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2.75" customHeight="1">
      <c r="A595" s="145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2.75" customHeight="1">
      <c r="A596" s="145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2.75" customHeight="1">
      <c r="A597" s="145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2.75" customHeight="1">
      <c r="A598" s="145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2.75" customHeight="1">
      <c r="A599" s="145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2.75" customHeight="1">
      <c r="A600" s="145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2.75" customHeight="1">
      <c r="A601" s="145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2.75" customHeight="1">
      <c r="A602" s="145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2.75" customHeight="1">
      <c r="A603" s="145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2.75" customHeight="1">
      <c r="A604" s="145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2.75" customHeight="1">
      <c r="A605" s="145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2.75" customHeight="1">
      <c r="A606" s="145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2.75" customHeight="1">
      <c r="A607" s="145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2.75" customHeight="1">
      <c r="A608" s="145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2.75" customHeight="1">
      <c r="A609" s="145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2.75" customHeight="1">
      <c r="A610" s="145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2.75" customHeight="1">
      <c r="A611" s="145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2.75" customHeight="1">
      <c r="A612" s="145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2.75" customHeight="1">
      <c r="A613" s="145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2.75" customHeight="1">
      <c r="A614" s="145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2.75" customHeight="1">
      <c r="A615" s="145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2.75" customHeight="1">
      <c r="A616" s="145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2.75" customHeight="1">
      <c r="A617" s="145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2.75" customHeight="1">
      <c r="A618" s="145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2.75" customHeight="1">
      <c r="A619" s="145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2.75" customHeight="1">
      <c r="A620" s="145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2.75" customHeight="1">
      <c r="A621" s="145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2.75" customHeight="1">
      <c r="A622" s="145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2.75" customHeight="1">
      <c r="A623" s="145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2.75" customHeight="1">
      <c r="A624" s="145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2.75" customHeight="1">
      <c r="A625" s="145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2.75" customHeight="1">
      <c r="A626" s="145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2.75" customHeight="1">
      <c r="A627" s="145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2.75" customHeight="1">
      <c r="A628" s="145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2.75" customHeight="1">
      <c r="A629" s="145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2.75" customHeight="1">
      <c r="A630" s="145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2.75" customHeight="1">
      <c r="A631" s="145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2.75" customHeight="1">
      <c r="A632" s="145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2.75" customHeight="1">
      <c r="A633" s="145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2.75" customHeight="1">
      <c r="A634" s="145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2.75" customHeight="1">
      <c r="A635" s="145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2.75" customHeight="1">
      <c r="A636" s="145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2.75" customHeight="1">
      <c r="A637" s="145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2.75" customHeight="1">
      <c r="A638" s="145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2.75" customHeight="1">
      <c r="A639" s="145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2.75" customHeight="1">
      <c r="A640" s="145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2.75" customHeight="1">
      <c r="A641" s="145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2.75" customHeight="1">
      <c r="A642" s="145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2.75" customHeight="1">
      <c r="A643" s="145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2.75" customHeight="1">
      <c r="A644" s="145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2.75" customHeight="1">
      <c r="A645" s="145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2.75" customHeight="1">
      <c r="A646" s="145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2.75" customHeight="1">
      <c r="A647" s="145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2.75" customHeight="1">
      <c r="A648" s="145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2.75" customHeight="1">
      <c r="A649" s="145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2.75" customHeight="1">
      <c r="A650" s="145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2.75" customHeight="1">
      <c r="A651" s="145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2.75" customHeight="1">
      <c r="A652" s="145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2.75" customHeight="1">
      <c r="A653" s="145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2.75" customHeight="1">
      <c r="A654" s="145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2.75" customHeight="1">
      <c r="A655" s="145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2.75" customHeight="1">
      <c r="A656" s="145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2.75" customHeight="1">
      <c r="A657" s="145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2.75" customHeight="1">
      <c r="A658" s="145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2.75" customHeight="1">
      <c r="A659" s="145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2.75" customHeight="1">
      <c r="A660" s="145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2.75" customHeight="1">
      <c r="A661" s="145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2.75" customHeight="1">
      <c r="A662" s="145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2.75" customHeight="1">
      <c r="A663" s="145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2.75" customHeight="1">
      <c r="A664" s="145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2.75" customHeight="1">
      <c r="A665" s="145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2.75" customHeight="1">
      <c r="A666" s="145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2.75" customHeight="1">
      <c r="A667" s="145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2.75" customHeight="1">
      <c r="A668" s="145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2.75" customHeight="1">
      <c r="A669" s="145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2.75" customHeight="1">
      <c r="A670" s="145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2.75" customHeight="1">
      <c r="A671" s="145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2.75" customHeight="1">
      <c r="A672" s="145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2.75" customHeight="1">
      <c r="A673" s="145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2.75" customHeight="1">
      <c r="A674" s="145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2.75" customHeight="1">
      <c r="A675" s="145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2.75" customHeight="1">
      <c r="A676" s="145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2.75" customHeight="1">
      <c r="A677" s="145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2.75" customHeight="1">
      <c r="A678" s="145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2.75" customHeight="1">
      <c r="A679" s="145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2.75" customHeight="1">
      <c r="A680" s="145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2.75" customHeight="1">
      <c r="A681" s="145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2.75" customHeight="1">
      <c r="A682" s="145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2.75" customHeight="1">
      <c r="A683" s="145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2.75" customHeight="1">
      <c r="A684" s="145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2.75" customHeight="1">
      <c r="A685" s="145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2.75" customHeight="1">
      <c r="A686" s="145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2.75" customHeight="1">
      <c r="A687" s="145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2.75" customHeight="1">
      <c r="A688" s="145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2.75" customHeight="1">
      <c r="A689" s="145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2.75" customHeight="1">
      <c r="A690" s="145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2.75" customHeight="1">
      <c r="A691" s="145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2.75" customHeight="1">
      <c r="A692" s="145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2.75" customHeight="1">
      <c r="A693" s="145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2.75" customHeight="1">
      <c r="A694" s="145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2.75" customHeight="1">
      <c r="A695" s="145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2.75" customHeight="1">
      <c r="A696" s="145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2.75" customHeight="1">
      <c r="A697" s="145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2.75" customHeight="1">
      <c r="A698" s="145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2.75" customHeight="1">
      <c r="A699" s="145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2.75" customHeight="1">
      <c r="A700" s="145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2.75" customHeight="1">
      <c r="A701" s="145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2.75" customHeight="1">
      <c r="A702" s="145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2.75" customHeight="1">
      <c r="A703" s="145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2.75" customHeight="1">
      <c r="A704" s="145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2.75" customHeight="1">
      <c r="A705" s="145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2.75" customHeight="1">
      <c r="A706" s="145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2.75" customHeight="1">
      <c r="A707" s="145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2.75" customHeight="1">
      <c r="A708" s="145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2.75" customHeight="1">
      <c r="A709" s="145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2.75" customHeight="1">
      <c r="A710" s="145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2.75" customHeight="1">
      <c r="A711" s="145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2.75" customHeight="1">
      <c r="A712" s="145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2.75" customHeight="1">
      <c r="A713" s="145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2.75" customHeight="1">
      <c r="A714" s="145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2.75" customHeight="1">
      <c r="A715" s="145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2.75" customHeight="1">
      <c r="A716" s="145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2.75" customHeight="1">
      <c r="A717" s="145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2.75" customHeight="1">
      <c r="A718" s="145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2.75" customHeight="1">
      <c r="A719" s="145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2.75" customHeight="1">
      <c r="A720" s="145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2.75" customHeight="1">
      <c r="A721" s="145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2.75" customHeight="1">
      <c r="A722" s="145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2.75" customHeight="1">
      <c r="A723" s="145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2.75" customHeight="1">
      <c r="A724" s="145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2.75" customHeight="1">
      <c r="A725" s="145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2.75" customHeight="1">
      <c r="A726" s="145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2.75" customHeight="1">
      <c r="A727" s="145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2.75" customHeight="1">
      <c r="A728" s="145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2.75" customHeight="1">
      <c r="A729" s="145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2.75" customHeight="1">
      <c r="A730" s="145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2.75" customHeight="1">
      <c r="A731" s="145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2.75" customHeight="1">
      <c r="A732" s="145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2.75" customHeight="1">
      <c r="A733" s="145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2.75" customHeight="1">
      <c r="A734" s="145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2.75" customHeight="1">
      <c r="A735" s="145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2.75" customHeight="1">
      <c r="A736" s="145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2.75" customHeight="1">
      <c r="A737" s="145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2.75" customHeight="1">
      <c r="A738" s="145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2.75" customHeight="1">
      <c r="A739" s="145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2.75" customHeight="1">
      <c r="A740" s="145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2.75" customHeight="1">
      <c r="A741" s="145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2.75" customHeight="1">
      <c r="A742" s="145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2.75" customHeight="1">
      <c r="A743" s="145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2.75" customHeight="1">
      <c r="A744" s="145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2.75" customHeight="1">
      <c r="A745" s="145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2.75" customHeight="1">
      <c r="A746" s="145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2.75" customHeight="1">
      <c r="A747" s="145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2.75" customHeight="1">
      <c r="A748" s="145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2.75" customHeight="1">
      <c r="A749" s="145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2.75" customHeight="1">
      <c r="A750" s="145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2.75" customHeight="1">
      <c r="A751" s="145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2.75" customHeight="1">
      <c r="A752" s="145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2.75" customHeight="1">
      <c r="A753" s="145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2.75" customHeight="1">
      <c r="A754" s="145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2.75" customHeight="1">
      <c r="A755" s="145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2.75" customHeight="1">
      <c r="A756" s="145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2.75" customHeight="1">
      <c r="A757" s="145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2.75" customHeight="1">
      <c r="A758" s="145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2.75" customHeight="1">
      <c r="A759" s="145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2.75" customHeight="1">
      <c r="A760" s="145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2.75" customHeight="1">
      <c r="A761" s="145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2.75" customHeight="1">
      <c r="A762" s="145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2.75" customHeight="1">
      <c r="A763" s="145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2.75" customHeight="1">
      <c r="A764" s="145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2.75" customHeight="1">
      <c r="A765" s="145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2.75" customHeight="1">
      <c r="A766" s="145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2.75" customHeight="1">
      <c r="A767" s="145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2.75" customHeight="1">
      <c r="A768" s="145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2.75" customHeight="1">
      <c r="A769" s="145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2.75" customHeight="1">
      <c r="A770" s="145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2.75" customHeight="1">
      <c r="A771" s="145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2.75" customHeight="1">
      <c r="A772" s="145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2.75" customHeight="1">
      <c r="A773" s="145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2.75" customHeight="1">
      <c r="A774" s="145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2.75" customHeight="1">
      <c r="A775" s="145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2.75" customHeight="1">
      <c r="A776" s="145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2.75" customHeight="1">
      <c r="A777" s="145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2.75" customHeight="1">
      <c r="A778" s="145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2.75" customHeight="1">
      <c r="A779" s="145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2.75" customHeight="1">
      <c r="A780" s="145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2.75" customHeight="1">
      <c r="A781" s="145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2.75" customHeight="1">
      <c r="A782" s="145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2.75" customHeight="1">
      <c r="A783" s="145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2.75" customHeight="1">
      <c r="A784" s="145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2.75" customHeight="1">
      <c r="A785" s="145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2.75" customHeight="1">
      <c r="A786" s="145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2.75" customHeight="1">
      <c r="A787" s="145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2.75" customHeight="1">
      <c r="A788" s="145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2.75" customHeight="1">
      <c r="A789" s="145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2.75" customHeight="1">
      <c r="A790" s="145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2.75" customHeight="1">
      <c r="A791" s="145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2.75" customHeight="1">
      <c r="A792" s="145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2.75" customHeight="1">
      <c r="A793" s="145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2.75" customHeight="1">
      <c r="A794" s="145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2.75" customHeight="1">
      <c r="A795" s="145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2.75" customHeight="1">
      <c r="A796" s="145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2.75" customHeight="1">
      <c r="A797" s="145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2.75" customHeight="1">
      <c r="A798" s="145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2.75" customHeight="1">
      <c r="A799" s="145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2.75" customHeight="1">
      <c r="A800" s="145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2.75" customHeight="1">
      <c r="A801" s="145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2.75" customHeight="1">
      <c r="A802" s="145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2.75" customHeight="1">
      <c r="A803" s="145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2.75" customHeight="1">
      <c r="A804" s="145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2.75" customHeight="1">
      <c r="A805" s="145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2.75" customHeight="1">
      <c r="A806" s="145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2.75" customHeight="1">
      <c r="A807" s="145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2.75" customHeight="1">
      <c r="A808" s="145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2.75" customHeight="1">
      <c r="A809" s="145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2.75" customHeight="1">
      <c r="A810" s="145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2.75" customHeight="1">
      <c r="A811" s="145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2.75" customHeight="1">
      <c r="A812" s="145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2.75" customHeight="1">
      <c r="A813" s="145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2.75" customHeight="1">
      <c r="A814" s="145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2.75" customHeight="1">
      <c r="A815" s="145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2.75" customHeight="1">
      <c r="A816" s="145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2.75" customHeight="1">
      <c r="A817" s="145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2.75" customHeight="1">
      <c r="A818" s="145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2.75" customHeight="1">
      <c r="A819" s="145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2.75" customHeight="1">
      <c r="A820" s="145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2.75" customHeight="1">
      <c r="A821" s="145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2.75" customHeight="1">
      <c r="A822" s="145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2.75" customHeight="1">
      <c r="A823" s="145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2.75" customHeight="1">
      <c r="A824" s="145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2.75" customHeight="1">
      <c r="A825" s="145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2.75" customHeight="1">
      <c r="A826" s="145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2.75" customHeight="1">
      <c r="A827" s="145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2.75" customHeight="1">
      <c r="A828" s="145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2.75" customHeight="1">
      <c r="A829" s="145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2.75" customHeight="1">
      <c r="A830" s="145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2.75" customHeight="1">
      <c r="A831" s="145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2.75" customHeight="1">
      <c r="A832" s="145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2.75" customHeight="1">
      <c r="A833" s="145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2.75" customHeight="1">
      <c r="A834" s="145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2.75" customHeight="1">
      <c r="A835" s="145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2.75" customHeight="1">
      <c r="A836" s="145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2.75" customHeight="1">
      <c r="A837" s="145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2.75" customHeight="1">
      <c r="A838" s="145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2.75" customHeight="1">
      <c r="A839" s="145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2.75" customHeight="1">
      <c r="A840" s="145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2.75" customHeight="1">
      <c r="A841" s="145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2.75" customHeight="1">
      <c r="A842" s="145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2.75" customHeight="1">
      <c r="A843" s="145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2.75" customHeight="1">
      <c r="A844" s="145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2.75" customHeight="1">
      <c r="A845" s="145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2.75" customHeight="1">
      <c r="A846" s="145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2.75" customHeight="1">
      <c r="A847" s="145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2.75" customHeight="1">
      <c r="A848" s="145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2.75" customHeight="1">
      <c r="A849" s="145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2.75" customHeight="1">
      <c r="A850" s="145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2.75" customHeight="1">
      <c r="A851" s="145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2.75" customHeight="1">
      <c r="A852" s="145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2.75" customHeight="1">
      <c r="A853" s="145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2.75" customHeight="1">
      <c r="A854" s="145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2.75" customHeight="1">
      <c r="A855" s="145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2.75" customHeight="1">
      <c r="A856" s="145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2.75" customHeight="1">
      <c r="A857" s="145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2.75" customHeight="1">
      <c r="A858" s="145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2.75" customHeight="1">
      <c r="A859" s="145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2.75" customHeight="1">
      <c r="A860" s="145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2.75" customHeight="1">
      <c r="A861" s="145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2.75" customHeight="1">
      <c r="A862" s="145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2.75" customHeight="1">
      <c r="A863" s="145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2.75" customHeight="1">
      <c r="A864" s="145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2.75" customHeight="1">
      <c r="A865" s="145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2.75" customHeight="1">
      <c r="A866" s="145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2.75" customHeight="1">
      <c r="A867" s="145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2.75" customHeight="1">
      <c r="A868" s="145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2.75" customHeight="1">
      <c r="A869" s="145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2.75" customHeight="1">
      <c r="A870" s="145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2.75" customHeight="1">
      <c r="A871" s="145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2.75" customHeight="1">
      <c r="A872" s="145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2.75" customHeight="1">
      <c r="A873" s="145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2.75" customHeight="1">
      <c r="A874" s="145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2.75" customHeight="1">
      <c r="A875" s="145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2.75" customHeight="1">
      <c r="A876" s="145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2.75" customHeight="1">
      <c r="A877" s="145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2.75" customHeight="1">
      <c r="A878" s="145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2.75" customHeight="1">
      <c r="A879" s="145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2.75" customHeight="1">
      <c r="A880" s="145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2.75" customHeight="1">
      <c r="A881" s="145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2.75" customHeight="1">
      <c r="A882" s="145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2.75" customHeight="1">
      <c r="A883" s="145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2.75" customHeight="1">
      <c r="A884" s="145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2.75" customHeight="1">
      <c r="A885" s="145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2.75" customHeight="1">
      <c r="A886" s="145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2.75" customHeight="1">
      <c r="A887" s="145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2.75" customHeight="1">
      <c r="A888" s="145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2.75" customHeight="1">
      <c r="A889" s="145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2.75" customHeight="1">
      <c r="A890" s="145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2.75" customHeight="1">
      <c r="A891" s="145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2.75" customHeight="1">
      <c r="A892" s="145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2.75" customHeight="1">
      <c r="A893" s="145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2.75" customHeight="1">
      <c r="A894" s="145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2.75" customHeight="1">
      <c r="A895" s="145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2.75" customHeight="1">
      <c r="A896" s="145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2.75" customHeight="1">
      <c r="A897" s="145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2.75" customHeight="1">
      <c r="A898" s="145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2.75" customHeight="1">
      <c r="A899" s="145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2.75" customHeight="1">
      <c r="A900" s="145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2.75" customHeight="1">
      <c r="A901" s="145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2.75" customHeight="1">
      <c r="A902" s="145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2.75" customHeight="1">
      <c r="A903" s="145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2.75" customHeight="1">
      <c r="A904" s="145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2.75" customHeight="1">
      <c r="A905" s="145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2.75" customHeight="1">
      <c r="A906" s="145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2.75" customHeight="1">
      <c r="A907" s="145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2.75" customHeight="1">
      <c r="A908" s="145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2.75" customHeight="1">
      <c r="A909" s="145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2.75" customHeight="1">
      <c r="A910" s="145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2.75" customHeight="1">
      <c r="A911" s="145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2.75" customHeight="1">
      <c r="A912" s="145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2.75" customHeight="1">
      <c r="A913" s="145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2.75" customHeight="1">
      <c r="A914" s="145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2.75" customHeight="1">
      <c r="A915" s="145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2.75" customHeight="1">
      <c r="A916" s="145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2.75" customHeight="1">
      <c r="A917" s="145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2.75" customHeight="1">
      <c r="A918" s="145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2.75" customHeight="1">
      <c r="A919" s="145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2.75" customHeight="1">
      <c r="A920" s="145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2.75" customHeight="1">
      <c r="A921" s="145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2.75" customHeight="1">
      <c r="A922" s="145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2.75" customHeight="1">
      <c r="A923" s="145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2.75" customHeight="1">
      <c r="A924" s="145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2.75" customHeight="1">
      <c r="A925" s="145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2.75" customHeight="1">
      <c r="A926" s="145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2.75" customHeight="1">
      <c r="A927" s="145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2.75" customHeight="1">
      <c r="A928" s="145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2.75" customHeight="1">
      <c r="A929" s="145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2.75" customHeight="1">
      <c r="A930" s="145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2.75" customHeight="1">
      <c r="A931" s="145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2.75" customHeight="1">
      <c r="A932" s="145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2.75" customHeight="1">
      <c r="A933" s="145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2.75" customHeight="1">
      <c r="A934" s="145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2.75" customHeight="1">
      <c r="A935" s="145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2.75" customHeight="1">
      <c r="A936" s="145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2.75" customHeight="1">
      <c r="A937" s="145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2.75" customHeight="1">
      <c r="A938" s="145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2.75" customHeight="1">
      <c r="A939" s="145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2.75" customHeight="1">
      <c r="A940" s="145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2.75" customHeight="1">
      <c r="A941" s="145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2.75" customHeight="1">
      <c r="A942" s="145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2.75" customHeight="1">
      <c r="A943" s="145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2.75" customHeight="1">
      <c r="A944" s="145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2.75" customHeight="1">
      <c r="A945" s="145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2.75" customHeight="1">
      <c r="A946" s="145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2.75" customHeight="1">
      <c r="A947" s="145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2.75" customHeight="1">
      <c r="A948" s="145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2.75" customHeight="1">
      <c r="A949" s="145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2.75" customHeight="1">
      <c r="A950" s="145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2.75" customHeight="1">
      <c r="A951" s="145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2.75" customHeight="1">
      <c r="A952" s="145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2.75" customHeight="1">
      <c r="A953" s="145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2.75" customHeight="1">
      <c r="A954" s="145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2.75" customHeight="1">
      <c r="A955" s="145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2.75" customHeight="1">
      <c r="A956" s="145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2.75" customHeight="1">
      <c r="A957" s="145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2.75" customHeight="1">
      <c r="A958" s="145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2.75" customHeight="1">
      <c r="A959" s="145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2.75" customHeight="1">
      <c r="A960" s="145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2.75" customHeight="1">
      <c r="A961" s="145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2.75" customHeight="1">
      <c r="A962" s="145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2.75" customHeight="1">
      <c r="A963" s="145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2.75" customHeight="1">
      <c r="A964" s="145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2.75" customHeight="1">
      <c r="A965" s="145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2.75" customHeight="1">
      <c r="A966" s="145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2.75" customHeight="1">
      <c r="A967" s="145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2.75" customHeight="1">
      <c r="A968" s="145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2.75" customHeight="1">
      <c r="A969" s="145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2.75" customHeight="1">
      <c r="A970" s="145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2.75" customHeight="1">
      <c r="A971" s="145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2.75" customHeight="1">
      <c r="A972" s="145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2.75" customHeight="1">
      <c r="A973" s="145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2.75" customHeight="1">
      <c r="A974" s="145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2.75" customHeight="1">
      <c r="A975" s="145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2.75" customHeight="1">
      <c r="A976" s="145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2.75" customHeight="1">
      <c r="A977" s="145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2.75" customHeight="1">
      <c r="A978" s="145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2.75" customHeight="1">
      <c r="A979" s="145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2.75" customHeight="1">
      <c r="A980" s="145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2.75" customHeight="1">
      <c r="A981" s="145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2.75" customHeight="1">
      <c r="A982" s="145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2.75" customHeight="1">
      <c r="A983" s="145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2.75" customHeight="1">
      <c r="A984" s="145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2.75" customHeight="1">
      <c r="A985" s="145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2.75" customHeight="1">
      <c r="A986" s="145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2.75" customHeight="1">
      <c r="A987" s="145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2.75" customHeight="1">
      <c r="A988" s="145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2.75" customHeight="1">
      <c r="A989" s="145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2.75" customHeight="1">
      <c r="A990" s="145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2.75" customHeight="1">
      <c r="A991" s="145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2.75" customHeight="1">
      <c r="A992" s="145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2.75" customHeight="1">
      <c r="A993" s="145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2.75" customHeight="1">
      <c r="A994" s="145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2.75" customHeight="1">
      <c r="A995" s="145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2.75" customHeight="1">
      <c r="A996" s="145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2.75" customHeight="1">
      <c r="A997" s="145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2.75" customHeight="1">
      <c r="A998" s="145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2.75" customHeight="1">
      <c r="A999" s="145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2.75" customHeight="1">
      <c r="A1000" s="145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</sheetData>
  <mergeCells count="15">
    <mergeCell ref="G2:H2"/>
    <mergeCell ref="A3:H3"/>
    <mergeCell ref="A4:A6"/>
    <mergeCell ref="B4:B6"/>
    <mergeCell ref="C4:H4"/>
    <mergeCell ref="C5:D5"/>
    <mergeCell ref="E5:F5"/>
    <mergeCell ref="G5:H5"/>
    <mergeCell ref="A13:H13"/>
    <mergeCell ref="A14:A16"/>
    <mergeCell ref="B14:B16"/>
    <mergeCell ref="C14:H14"/>
    <mergeCell ref="C15:D15"/>
    <mergeCell ref="E15:F15"/>
    <mergeCell ref="G15:H15"/>
  </mergeCells>
  <pageMargins left="0" right="0" top="0" bottom="0" header="0" footer="0"/>
  <pageSetup scale="6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1000"/>
  <sheetViews>
    <sheetView zoomScale="70" zoomScaleNormal="70" workbookViewId="0">
      <pane xSplit="2" ySplit="6" topLeftCell="C16" activePane="bottomRight" state="frozen"/>
      <selection pane="topRight" activeCell="C1" sqref="C1"/>
      <selection pane="bottomLeft" activeCell="A7" sqref="A7"/>
      <selection pane="bottomRight" activeCell="G31" sqref="G31"/>
    </sheetView>
  </sheetViews>
  <sheetFormatPr defaultColWidth="14.42578125" defaultRowHeight="15" customHeight="1"/>
  <cols>
    <col min="1" max="1" width="92" customWidth="1"/>
    <col min="2" max="2" width="8" customWidth="1"/>
    <col min="3" max="3" width="21.28515625" customWidth="1"/>
    <col min="4" max="4" width="23.140625" customWidth="1"/>
    <col min="5" max="5" width="21.42578125" customWidth="1"/>
    <col min="6" max="6" width="23.28515625" customWidth="1"/>
    <col min="7" max="7" width="21.7109375" customWidth="1"/>
    <col min="8" max="8" width="22.85546875" customWidth="1"/>
    <col min="9" max="26" width="8" customWidth="1"/>
  </cols>
  <sheetData>
    <row r="1" spans="1:8" ht="15" customHeight="1">
      <c r="H1" s="146" t="s">
        <v>242</v>
      </c>
    </row>
    <row r="2" spans="1:8" ht="19.5" customHeight="1">
      <c r="A2" s="357" t="s">
        <v>22</v>
      </c>
      <c r="B2" s="334"/>
      <c r="C2" s="334"/>
      <c r="D2" s="334"/>
      <c r="E2" s="334"/>
      <c r="F2" s="334"/>
      <c r="G2" s="334"/>
      <c r="H2" s="334"/>
    </row>
    <row r="3" spans="1:8" ht="15.75" customHeight="1">
      <c r="A3" s="341" t="s">
        <v>23</v>
      </c>
      <c r="B3" s="344" t="s">
        <v>24</v>
      </c>
      <c r="C3" s="394" t="s">
        <v>26</v>
      </c>
      <c r="D3" s="361"/>
      <c r="E3" s="361"/>
      <c r="F3" s="361"/>
      <c r="G3" s="361"/>
      <c r="H3" s="362"/>
    </row>
    <row r="4" spans="1:8" ht="77.25" customHeight="1">
      <c r="A4" s="342"/>
      <c r="B4" s="345"/>
      <c r="C4" s="388" t="s">
        <v>243</v>
      </c>
      <c r="D4" s="362"/>
      <c r="E4" s="388" t="s">
        <v>244</v>
      </c>
      <c r="F4" s="362"/>
      <c r="G4" s="388" t="s">
        <v>245</v>
      </c>
      <c r="H4" s="362"/>
    </row>
    <row r="5" spans="1:8" ht="51.75" customHeight="1">
      <c r="A5" s="343"/>
      <c r="B5" s="346"/>
      <c r="C5" s="32" t="s">
        <v>30</v>
      </c>
      <c r="D5" s="33" t="s">
        <v>31</v>
      </c>
      <c r="E5" s="267" t="s">
        <v>30</v>
      </c>
      <c r="F5" s="268" t="s">
        <v>32</v>
      </c>
      <c r="G5" s="32" t="s">
        <v>30</v>
      </c>
      <c r="H5" s="33" t="s">
        <v>31</v>
      </c>
    </row>
    <row r="6" spans="1:8" ht="15.75" customHeight="1">
      <c r="A6" s="34">
        <v>1</v>
      </c>
      <c r="B6" s="35" t="s">
        <v>34</v>
      </c>
      <c r="C6" s="260" t="s">
        <v>35</v>
      </c>
      <c r="D6" s="261" t="s">
        <v>36</v>
      </c>
      <c r="E6" s="36" t="s">
        <v>37</v>
      </c>
      <c r="F6" s="38" t="s">
        <v>38</v>
      </c>
      <c r="G6" s="39" t="s">
        <v>39</v>
      </c>
      <c r="H6" s="40" t="s">
        <v>40</v>
      </c>
    </row>
    <row r="7" spans="1:8" ht="34.5" customHeight="1">
      <c r="A7" s="41" t="s">
        <v>246</v>
      </c>
      <c r="B7" s="42" t="s">
        <v>44</v>
      </c>
      <c r="C7" s="239" t="s">
        <v>45</v>
      </c>
      <c r="D7" s="44">
        <f>F7+H7</f>
        <v>0</v>
      </c>
      <c r="E7" s="239" t="s">
        <v>45</v>
      </c>
      <c r="F7" s="240"/>
      <c r="G7" s="239" t="s">
        <v>45</v>
      </c>
      <c r="H7" s="240"/>
    </row>
    <row r="8" spans="1:8" ht="17.25" customHeight="1">
      <c r="A8" s="45" t="s">
        <v>46</v>
      </c>
      <c r="B8" s="46"/>
      <c r="C8" s="241"/>
      <c r="D8" s="242"/>
      <c r="E8" s="241"/>
      <c r="F8" s="242"/>
      <c r="G8" s="241"/>
      <c r="H8" s="242"/>
    </row>
    <row r="9" spans="1:8" ht="17.25" customHeight="1">
      <c r="A9" s="49" t="s">
        <v>47</v>
      </c>
      <c r="B9" s="50" t="s">
        <v>48</v>
      </c>
      <c r="C9" s="243" t="s">
        <v>45</v>
      </c>
      <c r="D9" s="244"/>
      <c r="E9" s="243" t="s">
        <v>45</v>
      </c>
      <c r="F9" s="244"/>
      <c r="G9" s="243" t="s">
        <v>45</v>
      </c>
      <c r="H9" s="244"/>
    </row>
    <row r="10" spans="1:8" ht="22.5" customHeight="1">
      <c r="A10" s="53" t="s">
        <v>49</v>
      </c>
      <c r="B10" s="54" t="s">
        <v>50</v>
      </c>
      <c r="C10" s="245" t="s">
        <v>45</v>
      </c>
      <c r="D10" s="246"/>
      <c r="E10" s="245" t="s">
        <v>45</v>
      </c>
      <c r="F10" s="246"/>
      <c r="G10" s="245" t="s">
        <v>45</v>
      </c>
      <c r="H10" s="246"/>
    </row>
    <row r="11" spans="1:8" ht="40.5" customHeight="1">
      <c r="A11" s="41" t="s">
        <v>247</v>
      </c>
      <c r="B11" s="42" t="s">
        <v>52</v>
      </c>
      <c r="C11" s="300" t="s">
        <v>45</v>
      </c>
      <c r="D11" s="310">
        <f>F11+H11</f>
        <v>2255</v>
      </c>
      <c r="E11" s="300" t="s">
        <v>45</v>
      </c>
      <c r="F11" s="301">
        <v>2255</v>
      </c>
      <c r="G11" s="239" t="s">
        <v>45</v>
      </c>
      <c r="H11" s="240"/>
    </row>
    <row r="12" spans="1:8" ht="24.75" customHeight="1">
      <c r="A12" s="45" t="s">
        <v>53</v>
      </c>
      <c r="B12" s="57"/>
      <c r="C12" s="302"/>
      <c r="D12" s="303"/>
      <c r="E12" s="302"/>
      <c r="F12" s="303"/>
      <c r="G12" s="247"/>
      <c r="H12" s="248"/>
    </row>
    <row r="13" spans="1:8" ht="26.25" customHeight="1">
      <c r="A13" s="49" t="s">
        <v>54</v>
      </c>
      <c r="B13" s="50" t="s">
        <v>55</v>
      </c>
      <c r="C13" s="304" t="s">
        <v>45</v>
      </c>
      <c r="D13" s="305"/>
      <c r="E13" s="304" t="s">
        <v>45</v>
      </c>
      <c r="F13" s="305"/>
      <c r="G13" s="243" t="s">
        <v>45</v>
      </c>
      <c r="H13" s="62"/>
    </row>
    <row r="14" spans="1:8" ht="24" customHeight="1">
      <c r="A14" s="49" t="s">
        <v>56</v>
      </c>
      <c r="B14" s="50" t="s">
        <v>57</v>
      </c>
      <c r="C14" s="304" t="s">
        <v>45</v>
      </c>
      <c r="D14" s="305"/>
      <c r="E14" s="304" t="s">
        <v>45</v>
      </c>
      <c r="F14" s="305"/>
      <c r="G14" s="243" t="s">
        <v>45</v>
      </c>
      <c r="H14" s="62"/>
    </row>
    <row r="15" spans="1:8" ht="17.25" customHeight="1">
      <c r="A15" s="58" t="s">
        <v>58</v>
      </c>
      <c r="B15" s="59" t="s">
        <v>59</v>
      </c>
      <c r="C15" s="304" t="s">
        <v>45</v>
      </c>
      <c r="D15" s="305"/>
      <c r="E15" s="304" t="s">
        <v>45</v>
      </c>
      <c r="F15" s="305"/>
      <c r="G15" s="243" t="s">
        <v>45</v>
      </c>
      <c r="H15" s="62"/>
    </row>
    <row r="16" spans="1:8" ht="17.25" customHeight="1">
      <c r="A16" s="53" t="s">
        <v>49</v>
      </c>
      <c r="B16" s="54" t="s">
        <v>60</v>
      </c>
      <c r="C16" s="306" t="s">
        <v>45</v>
      </c>
      <c r="D16" s="307"/>
      <c r="E16" s="306" t="s">
        <v>45</v>
      </c>
      <c r="F16" s="307"/>
      <c r="G16" s="245" t="s">
        <v>45</v>
      </c>
      <c r="H16" s="68"/>
    </row>
    <row r="17" spans="1:8" ht="35.25" customHeight="1">
      <c r="A17" s="41" t="s">
        <v>61</v>
      </c>
      <c r="B17" s="42" t="s">
        <v>62</v>
      </c>
      <c r="C17" s="308" t="s">
        <v>45</v>
      </c>
      <c r="D17" s="310">
        <f t="shared" ref="C17:D19" si="0">F17+H17</f>
        <v>138</v>
      </c>
      <c r="E17" s="308" t="s">
        <v>45</v>
      </c>
      <c r="F17" s="301">
        <v>138</v>
      </c>
      <c r="G17" s="249" t="s">
        <v>45</v>
      </c>
      <c r="H17" s="240"/>
    </row>
    <row r="18" spans="1:8" ht="50.25" customHeight="1">
      <c r="A18" s="41" t="s">
        <v>248</v>
      </c>
      <c r="B18" s="42" t="s">
        <v>64</v>
      </c>
      <c r="C18" s="308" t="s">
        <v>45</v>
      </c>
      <c r="D18" s="310">
        <f t="shared" si="0"/>
        <v>167</v>
      </c>
      <c r="E18" s="308" t="s">
        <v>45</v>
      </c>
      <c r="F18" s="301">
        <v>167</v>
      </c>
      <c r="G18" s="249" t="s">
        <v>45</v>
      </c>
      <c r="H18" s="240"/>
    </row>
    <row r="19" spans="1:8" ht="52.5" customHeight="1">
      <c r="A19" s="41" t="s">
        <v>249</v>
      </c>
      <c r="B19" s="42" t="s">
        <v>66</v>
      </c>
      <c r="C19" s="321">
        <f t="shared" si="0"/>
        <v>5447</v>
      </c>
      <c r="D19" s="310">
        <f t="shared" si="0"/>
        <v>2560</v>
      </c>
      <c r="E19" s="309" t="s">
        <v>411</v>
      </c>
      <c r="F19" s="313">
        <f>F7+F11+F17+F18</f>
        <v>2560</v>
      </c>
      <c r="G19" s="250"/>
      <c r="H19" s="44">
        <f>H7+H11+H17+H18</f>
        <v>0</v>
      </c>
    </row>
    <row r="20" spans="1:8" ht="34.5" customHeight="1">
      <c r="A20" s="41" t="s">
        <v>67</v>
      </c>
      <c r="B20" s="42" t="s">
        <v>68</v>
      </c>
      <c r="C20" s="321">
        <f>E20+G20</f>
        <v>0</v>
      </c>
      <c r="D20" s="310">
        <f>F20+H20</f>
        <v>0</v>
      </c>
      <c r="E20" s="309"/>
      <c r="F20" s="286"/>
      <c r="G20" s="250"/>
      <c r="H20" s="44"/>
    </row>
    <row r="21" spans="1:8" ht="15.75" customHeight="1">
      <c r="A21" s="45" t="s">
        <v>69</v>
      </c>
      <c r="B21" s="61"/>
      <c r="C21" s="302"/>
      <c r="D21" s="303"/>
      <c r="E21" s="302"/>
      <c r="F21" s="303"/>
      <c r="G21" s="247"/>
      <c r="H21" s="248"/>
    </row>
    <row r="22" spans="1:8" ht="33" customHeight="1">
      <c r="A22" s="49" t="s">
        <v>70</v>
      </c>
      <c r="B22" s="50" t="s">
        <v>71</v>
      </c>
      <c r="C22" s="304" t="s">
        <v>45</v>
      </c>
      <c r="D22" s="305"/>
      <c r="E22" s="304" t="s">
        <v>45</v>
      </c>
      <c r="F22" s="305"/>
      <c r="G22" s="243" t="s">
        <v>45</v>
      </c>
      <c r="H22" s="62"/>
    </row>
    <row r="23" spans="1:8" ht="27.75" customHeight="1">
      <c r="A23" s="49" t="s">
        <v>250</v>
      </c>
      <c r="B23" s="50" t="s">
        <v>73</v>
      </c>
      <c r="C23" s="304" t="s">
        <v>45</v>
      </c>
      <c r="D23" s="305"/>
      <c r="E23" s="304" t="s">
        <v>45</v>
      </c>
      <c r="F23" s="305"/>
      <c r="G23" s="243" t="s">
        <v>45</v>
      </c>
      <c r="H23" s="62"/>
    </row>
    <row r="24" spans="1:8" ht="19.5" customHeight="1">
      <c r="A24" s="63" t="s">
        <v>74</v>
      </c>
      <c r="B24" s="64"/>
      <c r="C24" s="319"/>
      <c r="D24" s="320"/>
      <c r="E24" s="319"/>
      <c r="F24" s="320"/>
      <c r="G24" s="251"/>
      <c r="H24" s="252"/>
    </row>
    <row r="25" spans="1:8" ht="17.25" customHeight="1">
      <c r="A25" s="58" t="s">
        <v>75</v>
      </c>
      <c r="B25" s="59" t="s">
        <v>76</v>
      </c>
      <c r="C25" s="304" t="s">
        <v>45</v>
      </c>
      <c r="D25" s="305"/>
      <c r="E25" s="304" t="s">
        <v>45</v>
      </c>
      <c r="F25" s="305"/>
      <c r="G25" s="243" t="s">
        <v>45</v>
      </c>
      <c r="H25" s="62"/>
    </row>
    <row r="26" spans="1:8" ht="14.25" customHeight="1">
      <c r="A26" s="58" t="s">
        <v>77</v>
      </c>
      <c r="B26" s="59" t="s">
        <v>78</v>
      </c>
      <c r="C26" s="304" t="s">
        <v>45</v>
      </c>
      <c r="D26" s="305"/>
      <c r="E26" s="304" t="s">
        <v>45</v>
      </c>
      <c r="F26" s="305"/>
      <c r="G26" s="243" t="s">
        <v>45</v>
      </c>
      <c r="H26" s="62"/>
    </row>
    <row r="27" spans="1:8" ht="37.5" customHeight="1">
      <c r="A27" s="49" t="s">
        <v>251</v>
      </c>
      <c r="B27" s="50" t="s">
        <v>80</v>
      </c>
      <c r="C27" s="304" t="s">
        <v>45</v>
      </c>
      <c r="D27" s="305"/>
      <c r="E27" s="304" t="s">
        <v>45</v>
      </c>
      <c r="F27" s="305"/>
      <c r="G27" s="243" t="s">
        <v>45</v>
      </c>
      <c r="H27" s="62"/>
    </row>
    <row r="28" spans="1:8" ht="15.75" customHeight="1">
      <c r="A28" s="63" t="s">
        <v>74</v>
      </c>
      <c r="B28" s="64"/>
      <c r="C28" s="319"/>
      <c r="D28" s="320"/>
      <c r="E28" s="319"/>
      <c r="F28" s="320"/>
      <c r="G28" s="251"/>
      <c r="H28" s="252"/>
    </row>
    <row r="29" spans="1:8" ht="18" customHeight="1">
      <c r="A29" s="58" t="s">
        <v>75</v>
      </c>
      <c r="B29" s="59" t="s">
        <v>81</v>
      </c>
      <c r="C29" s="304" t="s">
        <v>45</v>
      </c>
      <c r="D29" s="305"/>
      <c r="E29" s="304" t="s">
        <v>45</v>
      </c>
      <c r="F29" s="305"/>
      <c r="G29" s="243" t="s">
        <v>45</v>
      </c>
      <c r="H29" s="62"/>
    </row>
    <row r="30" spans="1:8" ht="15.75" customHeight="1">
      <c r="A30" s="66" t="s">
        <v>77</v>
      </c>
      <c r="B30" s="67" t="s">
        <v>82</v>
      </c>
      <c r="C30" s="306" t="s">
        <v>45</v>
      </c>
      <c r="D30" s="307"/>
      <c r="E30" s="306" t="s">
        <v>45</v>
      </c>
      <c r="F30" s="307"/>
      <c r="G30" s="245" t="s">
        <v>45</v>
      </c>
      <c r="H30" s="68"/>
    </row>
    <row r="31" spans="1:8" ht="36.75" customHeight="1">
      <c r="A31" s="41" t="s">
        <v>83</v>
      </c>
      <c r="B31" s="42" t="s">
        <v>84</v>
      </c>
      <c r="C31" s="321">
        <f>E31+G31</f>
        <v>2464</v>
      </c>
      <c r="D31" s="310">
        <f>F31+H31</f>
        <v>877</v>
      </c>
      <c r="E31" s="309" t="s">
        <v>412</v>
      </c>
      <c r="F31" s="286">
        <v>877</v>
      </c>
      <c r="G31" s="309" t="s">
        <v>420</v>
      </c>
      <c r="H31" s="44"/>
    </row>
    <row r="32" spans="1:8" ht="24.75" customHeight="1">
      <c r="A32" s="45" t="s">
        <v>69</v>
      </c>
      <c r="B32" s="57"/>
      <c r="C32" s="247"/>
      <c r="D32" s="248"/>
      <c r="E32" s="247"/>
      <c r="F32" s="248"/>
      <c r="G32" s="247"/>
      <c r="H32" s="248"/>
    </row>
    <row r="33" spans="1:8" ht="17.25" customHeight="1">
      <c r="A33" s="53" t="s">
        <v>85</v>
      </c>
      <c r="B33" s="67" t="s">
        <v>86</v>
      </c>
      <c r="C33" s="245" t="s">
        <v>45</v>
      </c>
      <c r="D33" s="68"/>
      <c r="E33" s="245" t="s">
        <v>45</v>
      </c>
      <c r="F33" s="68"/>
      <c r="G33" s="245" t="s">
        <v>45</v>
      </c>
      <c r="H33" s="68"/>
    </row>
    <row r="34" spans="1:8" ht="51" customHeight="1">
      <c r="A34" s="41" t="s">
        <v>252</v>
      </c>
      <c r="B34" s="42" t="s">
        <v>88</v>
      </c>
      <c r="C34" s="60">
        <f t="shared" ref="C34:D34" si="1">E34+G34</f>
        <v>7911</v>
      </c>
      <c r="D34" s="44">
        <f t="shared" si="1"/>
        <v>3437</v>
      </c>
      <c r="E34" s="60">
        <f t="shared" ref="E34:H34" si="2">E19+E20+E31</f>
        <v>7876</v>
      </c>
      <c r="F34" s="44">
        <f t="shared" si="2"/>
        <v>3437</v>
      </c>
      <c r="G34" s="60">
        <f t="shared" si="2"/>
        <v>35</v>
      </c>
      <c r="H34" s="44">
        <f t="shared" si="2"/>
        <v>0</v>
      </c>
    </row>
    <row r="35" spans="1:8" ht="20.25" customHeight="1">
      <c r="A35" s="69" t="s">
        <v>89</v>
      </c>
      <c r="B35" s="57"/>
      <c r="C35" s="247"/>
      <c r="D35" s="269"/>
      <c r="E35" s="247"/>
      <c r="F35" s="248"/>
      <c r="G35" s="247"/>
      <c r="H35" s="248"/>
    </row>
    <row r="36" spans="1:8" ht="20.25" customHeight="1">
      <c r="A36" s="71" t="s">
        <v>90</v>
      </c>
      <c r="B36" s="72" t="s">
        <v>91</v>
      </c>
      <c r="C36" s="253" t="s">
        <v>45</v>
      </c>
      <c r="D36" s="74">
        <f>F36+H36</f>
        <v>0</v>
      </c>
      <c r="E36" s="253" t="s">
        <v>45</v>
      </c>
      <c r="F36" s="262"/>
      <c r="G36" s="253" t="s">
        <v>45</v>
      </c>
      <c r="H36" s="262"/>
    </row>
    <row r="37" spans="1:8" ht="15.75" customHeight="1">
      <c r="A37" s="75"/>
      <c r="B37" s="76"/>
      <c r="C37" s="77"/>
      <c r="D37" s="78"/>
      <c r="E37" s="6"/>
      <c r="F37" s="6"/>
      <c r="G37" s="6"/>
      <c r="H37" s="6"/>
    </row>
    <row r="38" spans="1:8" ht="18.75" customHeight="1">
      <c r="A38" s="79" t="s">
        <v>253</v>
      </c>
      <c r="B38" s="80"/>
      <c r="C38" s="81"/>
      <c r="D38" s="81"/>
      <c r="E38" s="81"/>
      <c r="F38" s="81"/>
      <c r="G38" s="81"/>
      <c r="H38" s="81"/>
    </row>
    <row r="39" spans="1:8" ht="12.75" customHeight="1"/>
    <row r="40" spans="1:8" ht="12.75" customHeight="1"/>
    <row r="41" spans="1:8" ht="12.75" customHeight="1"/>
    <row r="42" spans="1:8" ht="12.75" customHeight="1"/>
    <row r="43" spans="1:8" ht="12.75" customHeight="1"/>
    <row r="44" spans="1:8" ht="12.75" customHeight="1"/>
    <row r="45" spans="1:8" ht="12.75" customHeight="1"/>
    <row r="46" spans="1:8" ht="12.75" customHeight="1"/>
    <row r="47" spans="1:8" ht="12.75" customHeight="1"/>
    <row r="48" spans="1: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7">
    <mergeCell ref="A2:H2"/>
    <mergeCell ref="A3:A5"/>
    <mergeCell ref="B3:B5"/>
    <mergeCell ref="C3:H3"/>
    <mergeCell ref="C4:D4"/>
    <mergeCell ref="E4:F4"/>
    <mergeCell ref="G4:H4"/>
  </mergeCells>
  <pageMargins left="0" right="0" top="0" bottom="0" header="0" footer="0"/>
  <pageSetup scale="5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8080"/>
    <pageSetUpPr fitToPage="1"/>
  </sheetPr>
  <dimension ref="A1:Z1000"/>
  <sheetViews>
    <sheetView zoomScale="80" zoomScaleNormal="8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21" sqref="A21:K21"/>
    </sheetView>
  </sheetViews>
  <sheetFormatPr defaultColWidth="14.42578125" defaultRowHeight="15" customHeight="1"/>
  <cols>
    <col min="1" max="1" width="59.140625" customWidth="1"/>
    <col min="2" max="2" width="6.5703125" customWidth="1"/>
    <col min="3" max="3" width="12.28515625" customWidth="1"/>
    <col min="4" max="4" width="11.7109375" customWidth="1"/>
    <col min="5" max="5" width="14.28515625" customWidth="1"/>
    <col min="6" max="6" width="13.28515625" customWidth="1"/>
    <col min="7" max="7" width="11.42578125" customWidth="1"/>
    <col min="8" max="8" width="14.85546875" customWidth="1"/>
    <col min="9" max="9" width="12.85546875" customWidth="1"/>
    <col min="10" max="10" width="13" customWidth="1"/>
    <col min="11" max="11" width="13.85546875" customWidth="1"/>
    <col min="12" max="12" width="9.140625" customWidth="1"/>
    <col min="13" max="26" width="8" customWidth="1"/>
  </cols>
  <sheetData>
    <row r="1" spans="1:26" ht="12.75" customHeight="1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6.5" customHeight="1">
      <c r="A2" s="26"/>
      <c r="B2" s="26"/>
      <c r="C2" s="26"/>
      <c r="D2" s="83"/>
      <c r="E2" s="26"/>
      <c r="F2" s="26"/>
      <c r="G2" s="84"/>
      <c r="H2" s="26"/>
      <c r="I2" s="26"/>
      <c r="J2" s="366" t="s">
        <v>254</v>
      </c>
      <c r="K2" s="334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20.25" customHeight="1">
      <c r="A3" s="367" t="s">
        <v>177</v>
      </c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1:26" ht="19.5" customHeight="1">
      <c r="A4" s="368" t="s">
        <v>23</v>
      </c>
      <c r="B4" s="369" t="s">
        <v>95</v>
      </c>
      <c r="C4" s="390" t="s">
        <v>255</v>
      </c>
      <c r="D4" s="361"/>
      <c r="E4" s="361"/>
      <c r="F4" s="361"/>
      <c r="G4" s="361"/>
      <c r="H4" s="361"/>
      <c r="I4" s="361"/>
      <c r="J4" s="361"/>
      <c r="K4" s="362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87" customHeight="1">
      <c r="A5" s="342"/>
      <c r="B5" s="345"/>
      <c r="C5" s="388" t="s">
        <v>256</v>
      </c>
      <c r="D5" s="361"/>
      <c r="E5" s="362"/>
      <c r="F5" s="388" t="s">
        <v>257</v>
      </c>
      <c r="G5" s="361"/>
      <c r="H5" s="362"/>
      <c r="I5" s="388" t="s">
        <v>258</v>
      </c>
      <c r="J5" s="361"/>
      <c r="K5" s="362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94.5" customHeight="1">
      <c r="A6" s="342"/>
      <c r="B6" s="370"/>
      <c r="C6" s="254" t="s">
        <v>101</v>
      </c>
      <c r="D6" s="255" t="s">
        <v>102</v>
      </c>
      <c r="E6" s="256" t="s">
        <v>103</v>
      </c>
      <c r="F6" s="254" t="s">
        <v>101</v>
      </c>
      <c r="G6" s="255" t="s">
        <v>102</v>
      </c>
      <c r="H6" s="256" t="s">
        <v>103</v>
      </c>
      <c r="I6" s="254" t="s">
        <v>101</v>
      </c>
      <c r="J6" s="255" t="s">
        <v>102</v>
      </c>
      <c r="K6" s="256" t="s">
        <v>103</v>
      </c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</row>
    <row r="7" spans="1:26" ht="13.5" customHeight="1">
      <c r="A7" s="95">
        <v>1</v>
      </c>
      <c r="B7" s="96" t="s">
        <v>34</v>
      </c>
      <c r="C7" s="97" t="s">
        <v>35</v>
      </c>
      <c r="D7" s="98">
        <v>4</v>
      </c>
      <c r="E7" s="99">
        <v>5</v>
      </c>
      <c r="F7" s="100">
        <v>6</v>
      </c>
      <c r="G7" s="101">
        <v>7</v>
      </c>
      <c r="H7" s="102">
        <v>8</v>
      </c>
      <c r="I7" s="100">
        <v>9</v>
      </c>
      <c r="J7" s="101">
        <v>10</v>
      </c>
      <c r="K7" s="102">
        <v>11</v>
      </c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23.25" customHeight="1">
      <c r="A8" s="104" t="s">
        <v>105</v>
      </c>
      <c r="B8" s="105" t="s">
        <v>106</v>
      </c>
      <c r="C8" s="322">
        <f t="shared" ref="C8:E9" si="0">F8+I8</f>
        <v>0</v>
      </c>
      <c r="D8" s="323">
        <f t="shared" si="0"/>
        <v>0</v>
      </c>
      <c r="E8" s="310">
        <f t="shared" si="0"/>
        <v>0</v>
      </c>
      <c r="F8" s="322"/>
      <c r="G8" s="323"/>
      <c r="H8" s="310"/>
      <c r="I8" s="322"/>
      <c r="J8" s="323"/>
      <c r="K8" s="310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38.25" customHeight="1">
      <c r="A9" s="108" t="s">
        <v>259</v>
      </c>
      <c r="B9" s="105" t="s">
        <v>108</v>
      </c>
      <c r="C9" s="322">
        <f t="shared" si="0"/>
        <v>13</v>
      </c>
      <c r="D9" s="323">
        <f t="shared" si="0"/>
        <v>12</v>
      </c>
      <c r="E9" s="310">
        <f t="shared" si="0"/>
        <v>12</v>
      </c>
      <c r="F9" s="284">
        <v>13</v>
      </c>
      <c r="G9" s="285">
        <v>12</v>
      </c>
      <c r="H9" s="286">
        <v>12</v>
      </c>
      <c r="I9" s="284"/>
      <c r="J9" s="285"/>
      <c r="K9" s="28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9.5" customHeight="1">
      <c r="A10" s="109" t="s">
        <v>109</v>
      </c>
      <c r="B10" s="110"/>
      <c r="C10" s="287"/>
      <c r="D10" s="288"/>
      <c r="E10" s="289"/>
      <c r="F10" s="287"/>
      <c r="G10" s="288"/>
      <c r="H10" s="289"/>
      <c r="I10" s="287"/>
      <c r="J10" s="288"/>
      <c r="K10" s="289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9.5" customHeight="1">
      <c r="A11" s="69" t="s">
        <v>110</v>
      </c>
      <c r="B11" s="117" t="s">
        <v>111</v>
      </c>
      <c r="C11" s="290"/>
      <c r="D11" s="291"/>
      <c r="E11" s="292"/>
      <c r="F11" s="290"/>
      <c r="G11" s="291"/>
      <c r="H11" s="292"/>
      <c r="I11" s="290"/>
      <c r="J11" s="291"/>
      <c r="K11" s="292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24.75" customHeight="1">
      <c r="A12" s="69" t="s">
        <v>112</v>
      </c>
      <c r="B12" s="124" t="s">
        <v>113</v>
      </c>
      <c r="C12" s="293"/>
      <c r="D12" s="294"/>
      <c r="E12" s="295"/>
      <c r="F12" s="293"/>
      <c r="G12" s="294"/>
      <c r="H12" s="295"/>
      <c r="I12" s="293"/>
      <c r="J12" s="294"/>
      <c r="K12" s="295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21" customHeight="1">
      <c r="A13" s="69" t="s">
        <v>114</v>
      </c>
      <c r="B13" s="124" t="s">
        <v>115</v>
      </c>
      <c r="C13" s="293"/>
      <c r="D13" s="294"/>
      <c r="E13" s="295"/>
      <c r="F13" s="293"/>
      <c r="G13" s="294"/>
      <c r="H13" s="295"/>
      <c r="I13" s="293"/>
      <c r="J13" s="294"/>
      <c r="K13" s="295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21.75" customHeight="1">
      <c r="A14" s="69" t="s">
        <v>116</v>
      </c>
      <c r="B14" s="124" t="s">
        <v>117</v>
      </c>
      <c r="C14" s="296"/>
      <c r="D14" s="288"/>
      <c r="E14" s="289"/>
      <c r="F14" s="296"/>
      <c r="G14" s="288"/>
      <c r="H14" s="289"/>
      <c r="I14" s="296"/>
      <c r="J14" s="288"/>
      <c r="K14" s="289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24" customHeight="1">
      <c r="A15" s="133" t="s">
        <v>118</v>
      </c>
      <c r="B15" s="134" t="s">
        <v>119</v>
      </c>
      <c r="C15" s="297"/>
      <c r="D15" s="298"/>
      <c r="E15" s="299"/>
      <c r="F15" s="297"/>
      <c r="G15" s="298"/>
      <c r="H15" s="299"/>
      <c r="I15" s="297"/>
      <c r="J15" s="298"/>
      <c r="K15" s="299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31.5" customHeight="1">
      <c r="A16" s="141" t="s">
        <v>120</v>
      </c>
      <c r="B16" s="105" t="s">
        <v>121</v>
      </c>
      <c r="C16" s="322">
        <f t="shared" ref="C16:E17" si="1">F16+I16</f>
        <v>2</v>
      </c>
      <c r="D16" s="323">
        <f t="shared" si="1"/>
        <v>1</v>
      </c>
      <c r="E16" s="310">
        <f t="shared" si="1"/>
        <v>1</v>
      </c>
      <c r="F16" s="284">
        <v>1</v>
      </c>
      <c r="G16" s="285">
        <v>1</v>
      </c>
      <c r="H16" s="286">
        <v>1</v>
      </c>
      <c r="I16" s="284">
        <v>1</v>
      </c>
      <c r="J16" s="285"/>
      <c r="K16" s="28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35.25" customHeight="1">
      <c r="A17" s="141" t="s">
        <v>260</v>
      </c>
      <c r="B17" s="105" t="s">
        <v>123</v>
      </c>
      <c r="C17" s="322">
        <f t="shared" si="1"/>
        <v>1.75</v>
      </c>
      <c r="D17" s="323">
        <f t="shared" si="1"/>
        <v>1.75</v>
      </c>
      <c r="E17" s="310">
        <f t="shared" si="1"/>
        <v>2</v>
      </c>
      <c r="F17" s="284">
        <v>1.75</v>
      </c>
      <c r="G17" s="285">
        <v>1.75</v>
      </c>
      <c r="H17" s="286">
        <v>2</v>
      </c>
      <c r="I17" s="284"/>
      <c r="J17" s="285"/>
      <c r="K17" s="28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57.75" customHeight="1">
      <c r="A18" s="142" t="s">
        <v>261</v>
      </c>
      <c r="B18" s="143" t="s">
        <v>125</v>
      </c>
      <c r="C18" s="106">
        <f t="shared" ref="C18:E18" si="2">F18+I18</f>
        <v>16.75</v>
      </c>
      <c r="D18" s="107">
        <f t="shared" si="2"/>
        <v>14.75</v>
      </c>
      <c r="E18" s="44">
        <f t="shared" si="2"/>
        <v>15</v>
      </c>
      <c r="F18" s="106">
        <f t="shared" ref="F18:K18" si="3">F8+F9+F16+F17</f>
        <v>15.75</v>
      </c>
      <c r="G18" s="107">
        <f t="shared" si="3"/>
        <v>14.75</v>
      </c>
      <c r="H18" s="44">
        <f t="shared" si="3"/>
        <v>15</v>
      </c>
      <c r="I18" s="106">
        <f t="shared" si="3"/>
        <v>1</v>
      </c>
      <c r="J18" s="107">
        <f t="shared" si="3"/>
        <v>0</v>
      </c>
      <c r="K18" s="44">
        <f t="shared" si="3"/>
        <v>0</v>
      </c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2.75" customHeight="1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33" customHeight="1">
      <c r="A20" s="364" t="s">
        <v>262</v>
      </c>
      <c r="B20" s="334"/>
      <c r="C20" s="334"/>
      <c r="D20" s="334"/>
      <c r="E20" s="334"/>
      <c r="F20" s="334"/>
      <c r="G20" s="334"/>
      <c r="H20" s="334"/>
      <c r="I20" s="334"/>
      <c r="J20" s="334"/>
      <c r="K20" s="334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29.25" customHeight="1">
      <c r="A21" s="365" t="s">
        <v>263</v>
      </c>
      <c r="B21" s="334"/>
      <c r="C21" s="334"/>
      <c r="D21" s="334"/>
      <c r="E21" s="334"/>
      <c r="F21" s="334"/>
      <c r="G21" s="334"/>
      <c r="H21" s="334"/>
      <c r="I21" s="334"/>
      <c r="J21" s="334"/>
      <c r="K21" s="334"/>
      <c r="L21" s="144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2.75" customHeigh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2.75" customHeight="1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2.75" customHeigh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2.75" customHeight="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2.75" customHeight="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2.75" customHeight="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2.75" customHeigh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2.75" customHeight="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2.75" customHeight="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75" customHeight="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75" customHeight="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2.75" customHeight="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2.75" customHeight="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2.75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2.75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2.75" customHeight="1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2.75" customHeight="1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2.75" customHeight="1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2.75" customHeight="1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2.75" customHeight="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2.75" customHeight="1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2.75" customHeight="1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2.75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2.75" customHeight="1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2.75" customHeight="1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2.75" customHeight="1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2.75" customHeight="1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75" customHeight="1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75" customHeight="1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75" customHeight="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75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75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7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7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7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7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7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7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7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7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7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7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7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7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7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7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7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7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7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7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7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7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7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7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7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7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7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7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7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7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7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2.7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2.7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2.7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2.7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2.7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2.7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2.7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2.7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2.7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2.7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2.7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2.7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2.7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2.7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2.7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2.7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2.7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2.7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2.7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2.7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2.7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2.7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2.7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2.7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2.7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2.7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2.7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2.7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2.7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2.7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2.7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2.7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2.7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2.7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2.7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2.7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2.7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2.7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2.7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2.7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2.7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2.7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2.7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2.7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2.7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2.7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2.7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2.7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2.7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2.7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2.7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2.7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2.7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2.7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2.7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2.7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2.7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2.7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2.7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2.7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2.7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2.7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2.7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2.7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2.7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2.7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2.7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2.7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2.7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2.7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2.7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2.7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2.7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2.7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2.7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2.7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2.7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2.7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2.7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2.7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2.7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2.7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2.7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2.7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2.7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2.7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2.7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2.7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2.7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2.7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2.7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2.7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2.7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2.7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2.7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2.7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2.7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2.7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2.7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2.7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2.7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2.7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2.7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2.7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2.7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2.7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2.7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2.7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2.7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2.7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2.7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2.7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2.7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2.7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2.7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2.7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2.7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2.7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2.7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2.7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2.7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2.7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2.7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2.7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2.7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2.7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2.7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2.7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2.7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2.7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2.7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2.7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2.7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2.7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2.7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2.7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2.7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2.7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2.7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2.7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2.7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2.7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2.7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2.7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2.7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2.7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2.7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2.7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2.7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2.7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2.7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2.7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2.7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2.7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2.7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2.7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2.7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2.7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2.7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2.7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2.7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2.7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2.7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2.7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2.7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2.7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2.7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2.7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2.7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2.7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2.75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2.75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2.7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2.75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2.75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2.7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2.7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2.75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2.75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2.75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2.75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2.75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2.75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2.75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2.7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2.7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2.75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2.75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2.7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2.75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2.75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2.7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2.75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2.75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2.7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2.75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2.75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2.7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2.75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2.75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2.7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2.75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2.75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2.7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2.75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2.75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2.7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2.75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2.75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2.7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2.75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2.75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2.7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2.75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2.75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2.7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2.75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2.75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2.7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2.75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2.75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2.7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2.75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2.75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2.7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2.75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2.75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2.7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2.75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2.75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2.7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2.75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2.75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2.7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2.75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2.75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2.7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2.75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2.75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2.7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2.75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2.75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2.7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2.75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2.75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2.7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2.75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2.75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2.7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2.75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2.75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2.7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2.75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2.75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2.7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2.75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2.75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2.7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2.75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2.75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2.7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2.75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2.75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2.7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2.75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2.75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2.7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2.75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2.75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2.7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2.75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2.75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2.7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2.75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2.75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2.7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2.75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2.75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2.7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2.75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2.75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2.7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2.75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2.75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2.7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2.75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2.75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2.7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2.75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2.75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2.75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2.75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2.75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2.75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2.75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2.7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2.75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2.75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2.7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2.75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2.75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2.7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2.75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2.75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2.7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2.75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2.75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2.7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2.75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2.75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2.7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2.75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2.75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2.7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2.75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2.75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2.7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2.75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2.75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2.7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2.75" customHeight="1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2.75" customHeight="1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2.75" customHeight="1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2.75" customHeight="1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2.75" customHeight="1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2.75" customHeight="1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2.75" customHeight="1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2.75" customHeight="1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2.75" customHeight="1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2.75" customHeight="1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2.75" customHeight="1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2.75" customHeight="1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2.75" customHeight="1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2.75" customHeight="1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2.75" customHeight="1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2.75" customHeight="1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2.75" customHeight="1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2.75" customHeight="1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2.75" customHeight="1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2.75" customHeight="1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2.75" customHeight="1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2.75" customHeight="1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2.75" customHeight="1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2.75" customHeight="1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2.75" customHeight="1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2.75" customHeight="1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2.75" customHeight="1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2.75" customHeight="1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2.75" customHeight="1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2.75" customHeight="1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2.75" customHeight="1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2.75" customHeight="1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2.75" customHeight="1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2.75" customHeight="1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2.75" customHeight="1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2.75" customHeight="1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2.75" customHeight="1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2.75" customHeight="1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2.75" customHeight="1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2.75" customHeight="1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2.75" customHeight="1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2.75" customHeight="1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2.75" customHeight="1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2.75" customHeight="1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2.75" customHeight="1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2.75" customHeight="1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2.75" customHeight="1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2.75" customHeight="1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2.75" customHeight="1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2.75" customHeight="1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2.75" customHeight="1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2.75" customHeight="1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2.75" customHeight="1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2.75" customHeight="1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2.75" customHeight="1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2.75" customHeight="1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2.75" customHeight="1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2.75" customHeight="1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2.75" customHeight="1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2.75" customHeight="1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2.75" customHeight="1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2.75" customHeight="1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2.75" customHeight="1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2.75" customHeight="1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2.75" customHeight="1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2.75" customHeight="1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2.75" customHeight="1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2.75" customHeight="1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2.75" customHeight="1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2.75" customHeight="1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2.75" customHeight="1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2.75" customHeight="1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2.75" customHeight="1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2.75" customHeight="1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2.75" customHeight="1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2.75" customHeight="1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2.75" customHeight="1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2.75" customHeight="1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2.75" customHeight="1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2.75" customHeight="1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2.75" customHeight="1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2.75" customHeight="1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2.75" customHeight="1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2.75" customHeight="1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2.75" customHeight="1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2.75" customHeight="1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2.75" customHeight="1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2.75" customHeight="1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2.75" customHeight="1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2.75" customHeight="1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2.75" customHeight="1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2.75" customHeight="1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2.75" customHeight="1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2.75" customHeight="1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2.75" customHeight="1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2.75" customHeight="1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2.75" customHeight="1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2.75" customHeight="1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2.75" customHeight="1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2.75" customHeight="1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2.75" customHeight="1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2.75" customHeight="1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2.75" customHeight="1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2.75" customHeight="1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2.75" customHeight="1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2.75" customHeight="1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2.75" customHeight="1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2.75" customHeight="1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2.75" customHeight="1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2.75" customHeight="1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2.75" customHeight="1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2.75" customHeight="1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2.75" customHeight="1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2.75" customHeight="1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2.75" customHeight="1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2.75" customHeight="1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2.75" customHeight="1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2.75" customHeight="1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2.75" customHeight="1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2.75" customHeight="1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2.75" customHeight="1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2.75" customHeight="1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2.75" customHeight="1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2.75" customHeight="1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2.75" customHeight="1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2.75" customHeight="1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2.75" customHeight="1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2.75" customHeight="1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2.75" customHeight="1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2.75" customHeight="1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2.75" customHeight="1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2.75" customHeight="1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2.75" customHeight="1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2.75" customHeight="1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2.75" customHeight="1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2.75" customHeight="1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2.75" customHeight="1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2.75" customHeight="1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2.75" customHeight="1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2.75" customHeight="1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2.75" customHeight="1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2.75" customHeight="1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2.75" customHeight="1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2.75" customHeight="1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2.75" customHeight="1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2.75" customHeight="1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2.75" customHeight="1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2.75" customHeight="1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2.75" customHeight="1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2.75" customHeight="1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2.75" customHeight="1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2.75" customHeight="1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2.75" customHeight="1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2.75" customHeight="1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2.75" customHeight="1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2.75" customHeight="1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2.75" customHeight="1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2.75" customHeight="1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2.75" customHeight="1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2.75" customHeight="1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2.75" customHeight="1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2.75" customHeight="1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2.75" customHeight="1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2.75" customHeight="1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2.75" customHeight="1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2.75" customHeight="1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2.75" customHeight="1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2.75" customHeight="1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2.75" customHeight="1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2.75" customHeight="1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2.75" customHeight="1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2.75" customHeight="1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2.75" customHeight="1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2.75" customHeight="1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2.75" customHeight="1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2.75" customHeight="1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2.75" customHeight="1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2.75" customHeight="1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2.75" customHeight="1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2.75" customHeight="1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2.75" customHeight="1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2.75" customHeight="1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2.75" customHeight="1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2.75" customHeight="1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2.75" customHeight="1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2.75" customHeight="1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2.75" customHeight="1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2.75" customHeight="1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2.75" customHeight="1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2.75" customHeight="1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2.75" customHeight="1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2.75" customHeight="1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2.75" customHeight="1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2.75" customHeight="1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2.75" customHeight="1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2.75" customHeight="1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2.75" customHeight="1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2.75" customHeight="1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2.75" customHeight="1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2.75" customHeight="1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2.75" customHeight="1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2.75" customHeight="1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2.75" customHeight="1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2.75" customHeight="1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2.75" customHeight="1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2.75" customHeight="1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2.75" customHeight="1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2.75" customHeight="1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2.75" customHeight="1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2.75" customHeight="1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2.75" customHeight="1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2.75" customHeight="1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2.75" customHeight="1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2.75" customHeight="1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2.75" customHeight="1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2.75" customHeight="1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2.75" customHeight="1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2.75" customHeight="1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2.75" customHeight="1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2.75" customHeight="1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2.75" customHeight="1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2.75" customHeight="1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2.75" customHeight="1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2.75" customHeight="1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2.75" customHeight="1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2.75" customHeight="1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2.75" customHeight="1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2.75" customHeight="1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2.75" customHeight="1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2.75" customHeight="1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2.75" customHeight="1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2.75" customHeight="1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2.75" customHeight="1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2.75" customHeight="1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2.75" customHeight="1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2.75" customHeight="1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2.75" customHeight="1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2.75" customHeight="1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2.75" customHeight="1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2.75" customHeight="1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2.75" customHeight="1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2.75" customHeight="1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2.75" customHeight="1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2.75" customHeight="1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2.75" customHeight="1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2.75" customHeight="1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2.75" customHeight="1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2.75" customHeight="1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2.75" customHeight="1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2.75" customHeight="1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2.75" customHeight="1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2.75" customHeight="1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2.75" customHeight="1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2.75" customHeight="1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2.75" customHeight="1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2.75" customHeight="1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2.75" customHeight="1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2.75" customHeight="1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2.75" customHeight="1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2.75" customHeight="1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2.75" customHeight="1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2.75" customHeight="1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2.75" customHeight="1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2.75" customHeight="1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2.75" customHeight="1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2.75" customHeight="1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2.75" customHeight="1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2.75" customHeight="1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2.75" customHeight="1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2.75" customHeight="1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2.75" customHeight="1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2.75" customHeight="1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2.75" customHeight="1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2.75" customHeight="1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2.75" customHeight="1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2.75" customHeight="1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2.75" customHeight="1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2.75" customHeight="1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2.75" customHeight="1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2.75" customHeight="1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2.75" customHeight="1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2.75" customHeight="1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2.75" customHeight="1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2.75" customHeight="1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2.75" customHeight="1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2.75" customHeight="1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2.75" customHeight="1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2.75" customHeight="1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2.75" customHeight="1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2.75" customHeight="1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2.75" customHeight="1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2.75" customHeight="1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2.75" customHeight="1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2.75" customHeight="1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2.75" customHeight="1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2.75" customHeight="1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2.75" customHeight="1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2.75" customHeight="1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2.75" customHeight="1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2.75" customHeight="1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2.75" customHeight="1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2.75" customHeight="1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2.75" customHeight="1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2.75" customHeight="1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2.75" customHeight="1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2.75" customHeight="1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2.75" customHeight="1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2.75" customHeight="1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2.75" customHeight="1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2.75" customHeight="1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2.75" customHeight="1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2.75" customHeight="1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2.75" customHeight="1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2.75" customHeight="1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2.75" customHeight="1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2.75" customHeight="1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2.75" customHeight="1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2.75" customHeight="1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2.75" customHeight="1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2.75" customHeight="1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2.75" customHeight="1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2.75" customHeight="1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2.75" customHeight="1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2.75" customHeight="1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2.75" customHeight="1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2.75" customHeight="1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2.75" customHeight="1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2.75" customHeight="1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2.75" customHeight="1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2.75" customHeight="1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2.75" customHeight="1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2.75" customHeight="1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2.75" customHeight="1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2.75" customHeight="1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2.75" customHeight="1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2.75" customHeight="1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2.75" customHeight="1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2.75" customHeight="1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2.75" customHeight="1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2.75" customHeight="1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2.75" customHeight="1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2.75" customHeight="1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2.75" customHeight="1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2.75" customHeight="1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2.75" customHeight="1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2.75" customHeight="1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2.75" customHeight="1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2.75" customHeight="1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2.75" customHeight="1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2.75" customHeight="1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2.75" customHeight="1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2.75" customHeight="1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2.75" customHeight="1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2.75" customHeight="1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2.75" customHeight="1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2.75" customHeight="1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2.75" customHeight="1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2.75" customHeight="1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2.75" customHeight="1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2.75" customHeight="1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2.75" customHeight="1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2.75" customHeight="1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2.75" customHeight="1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2.75" customHeight="1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2.75" customHeight="1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2.75" customHeight="1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2.75" customHeight="1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2.75" customHeight="1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2.75" customHeight="1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2.75" customHeight="1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2.75" customHeight="1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2.75" customHeight="1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2.75" customHeight="1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2.75" customHeight="1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2.75" customHeight="1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2.75" customHeight="1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2.75" customHeight="1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2.75" customHeight="1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2.75" customHeight="1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2.75" customHeight="1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2.75" customHeight="1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2.75" customHeight="1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2.75" customHeight="1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2.75" customHeight="1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2.75" customHeight="1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2.75" customHeight="1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2.75" customHeight="1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2.75" customHeight="1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2.75" customHeight="1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2.75" customHeight="1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2.75" customHeight="1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2.75" customHeight="1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2.75" customHeight="1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2.75" customHeight="1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2.75" customHeight="1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2.75" customHeight="1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2.75" customHeight="1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2.75" customHeight="1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2.75" customHeight="1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2.75" customHeight="1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2.75" customHeight="1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2.75" customHeight="1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2.75" customHeight="1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2.75" customHeight="1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2.75" customHeight="1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2.75" customHeight="1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2.75" customHeight="1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2.75" customHeight="1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2.75" customHeight="1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2.75" customHeight="1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2.75" customHeight="1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2.75" customHeight="1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2.75" customHeight="1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2.75" customHeight="1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2.75" customHeight="1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2.75" customHeight="1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2.75" customHeight="1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2.75" customHeight="1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2.75" customHeight="1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2.75" customHeight="1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2.75" customHeight="1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2.75" customHeight="1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2.75" customHeight="1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2.75" customHeight="1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2.75" customHeight="1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2.75" customHeight="1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2.75" customHeight="1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2.75" customHeight="1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2.75" customHeight="1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2.75" customHeight="1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2.75" customHeight="1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2.75" customHeight="1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2.75" customHeight="1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2.75" customHeight="1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2.75" customHeight="1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2.75" customHeight="1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2.75" customHeight="1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2.75" customHeight="1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2.75" customHeight="1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2.75" customHeight="1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2.75" customHeight="1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2.75" customHeight="1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2.75" customHeight="1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2.75" customHeight="1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2.75" customHeight="1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2.75" customHeight="1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2.75" customHeight="1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2.75" customHeight="1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2.75" customHeight="1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2.75" customHeight="1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2.75" customHeight="1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2.75" customHeight="1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2.75" customHeight="1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2.75" customHeight="1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2.75" customHeight="1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2.75" customHeight="1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2.75" customHeight="1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2.75" customHeight="1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2.75" customHeight="1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2.75" customHeight="1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2.75" customHeight="1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2.75" customHeight="1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2.75" customHeight="1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2.75" customHeight="1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2.75" customHeight="1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2.75" customHeight="1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2.75" customHeight="1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2.75" customHeight="1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2.75" customHeight="1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2.75" customHeight="1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2.75" customHeight="1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2.75" customHeight="1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2.75" customHeight="1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2.75" customHeight="1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2.75" customHeight="1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2.75" customHeight="1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2.75" customHeight="1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2.75" customHeight="1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2.75" customHeight="1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2.75" customHeight="1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2.75" customHeight="1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2.75" customHeight="1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2.75" customHeight="1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2.75" customHeight="1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2.75" customHeight="1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2.75" customHeight="1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2.75" customHeight="1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2.75" customHeight="1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2.75" customHeight="1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2.75" customHeight="1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2.75" customHeight="1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2.75" customHeight="1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2.75" customHeight="1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2.75" customHeight="1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2.75" customHeight="1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2.75" customHeight="1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2.75" customHeight="1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2.75" customHeight="1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2.75" customHeight="1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2.75" customHeight="1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2.75" customHeight="1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2.75" customHeight="1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2.75" customHeight="1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2.75" customHeight="1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2.75" customHeight="1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2.75" customHeight="1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2.75" customHeight="1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2.75" customHeight="1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2.75" customHeight="1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2.75" customHeight="1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2.75" customHeight="1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2.75" customHeight="1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2.75" customHeight="1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2.75" customHeight="1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2.75" customHeight="1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2.75" customHeight="1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2.75" customHeight="1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2.75" customHeight="1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2.75" customHeight="1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2.75" customHeight="1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2.75" customHeight="1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2.75" customHeight="1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2.75" customHeight="1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2.75" customHeight="1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2.75" customHeight="1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2.75" customHeight="1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2.75" customHeight="1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2.75" customHeight="1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2.75" customHeight="1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2.75" customHeight="1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2.75" customHeight="1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2.75" customHeight="1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2.75" customHeight="1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2.75" customHeight="1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2.75" customHeight="1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2.75" customHeight="1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2.75" customHeight="1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2.75" customHeight="1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2.75" customHeight="1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2.75" customHeight="1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2.75" customHeight="1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2.75" customHeight="1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2.75" customHeight="1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2.75" customHeight="1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2.75" customHeight="1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2.75" customHeight="1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2.75" customHeight="1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2.75" customHeight="1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2.75" customHeight="1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2.75" customHeight="1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2.75" customHeight="1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2.75" customHeight="1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2.75" customHeight="1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2.75" customHeight="1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2.75" customHeight="1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2.75" customHeight="1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2.75" customHeight="1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2.75" customHeight="1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2.75" customHeight="1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2.75" customHeight="1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2.75" customHeight="1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2.75" customHeight="1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2.75" customHeight="1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2.75" customHeight="1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2.75" customHeight="1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2.75" customHeight="1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2.75" customHeight="1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2.75" customHeight="1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2.75" customHeight="1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2.75" customHeight="1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2.75" customHeight="1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2.75" customHeight="1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2.75" customHeight="1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2.75" customHeight="1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2.75" customHeight="1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2.75" customHeight="1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2.75" customHeight="1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2.75" customHeight="1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2.75" customHeight="1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2.75" customHeight="1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2.75" customHeight="1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2.75" customHeight="1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2.75" customHeight="1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2.75" customHeight="1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2.75" customHeight="1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2.75" customHeight="1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2.75" customHeight="1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2.75" customHeight="1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2.75" customHeight="1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2.75" customHeight="1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2.75" customHeight="1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2.75" customHeight="1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2.75" customHeight="1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2.75" customHeight="1">
      <c r="A996" s="26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2.75" customHeight="1">
      <c r="A997" s="26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2.75" customHeight="1">
      <c r="A998" s="26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2.75" customHeight="1">
      <c r="A999" s="26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2.75" customHeight="1">
      <c r="A1000" s="26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</sheetData>
  <mergeCells count="10">
    <mergeCell ref="I5:K5"/>
    <mergeCell ref="A20:K20"/>
    <mergeCell ref="A21:K21"/>
    <mergeCell ref="J2:K2"/>
    <mergeCell ref="A3:K3"/>
    <mergeCell ref="A4:A6"/>
    <mergeCell ref="B4:B6"/>
    <mergeCell ref="C4:K4"/>
    <mergeCell ref="C5:E5"/>
    <mergeCell ref="F5:H5"/>
  </mergeCells>
  <pageMargins left="0" right="0" top="0" bottom="0" header="0" footer="0"/>
  <pageSetup scale="7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  <pageSetUpPr fitToPage="1"/>
  </sheetPr>
  <dimension ref="A1:Z1000"/>
  <sheetViews>
    <sheetView workbookViewId="0"/>
  </sheetViews>
  <sheetFormatPr defaultColWidth="14.42578125" defaultRowHeight="15" customHeight="1"/>
  <cols>
    <col min="1" max="1" width="49.28515625" customWidth="1"/>
    <col min="2" max="2" width="6.5703125" customWidth="1"/>
    <col min="3" max="3" width="26.85546875" customWidth="1"/>
    <col min="4" max="4" width="32.42578125" customWidth="1"/>
    <col min="5" max="5" width="34.28515625" customWidth="1"/>
    <col min="6" max="11" width="9.140625" customWidth="1"/>
    <col min="12" max="26" width="8" customWidth="1"/>
  </cols>
  <sheetData>
    <row r="1" spans="1:26" ht="12.75" customHeight="1">
      <c r="A1" s="145"/>
      <c r="B1" s="26"/>
      <c r="C1" s="26"/>
      <c r="D1" s="26"/>
      <c r="E1" s="146" t="s">
        <v>264</v>
      </c>
      <c r="F1" s="14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1.25" customHeight="1">
      <c r="A2" s="145"/>
      <c r="B2" s="26"/>
      <c r="C2" s="26"/>
      <c r="D2" s="84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39" customHeight="1">
      <c r="A3" s="377" t="s">
        <v>129</v>
      </c>
      <c r="B3" s="334"/>
      <c r="C3" s="334"/>
      <c r="D3" s="334"/>
      <c r="E3" s="334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33" customHeight="1">
      <c r="A4" s="378" t="s">
        <v>23</v>
      </c>
      <c r="B4" s="378" t="s">
        <v>95</v>
      </c>
      <c r="C4" s="391" t="s">
        <v>265</v>
      </c>
      <c r="D4" s="371"/>
      <c r="E4" s="372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79.5" customHeight="1">
      <c r="A5" s="345"/>
      <c r="B5" s="345"/>
      <c r="C5" s="209" t="s">
        <v>266</v>
      </c>
      <c r="D5" s="209" t="s">
        <v>267</v>
      </c>
      <c r="E5" s="257" t="s">
        <v>268</v>
      </c>
      <c r="F5" s="26"/>
      <c r="G5" s="75"/>
      <c r="H5" s="26"/>
      <c r="I5" s="75"/>
      <c r="J5" s="26"/>
      <c r="K5" s="75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15" customHeight="1">
      <c r="A6" s="150">
        <v>1</v>
      </c>
      <c r="B6" s="151">
        <v>2</v>
      </c>
      <c r="C6" s="151">
        <v>3</v>
      </c>
      <c r="D6" s="152">
        <v>4</v>
      </c>
      <c r="E6" s="153">
        <v>5</v>
      </c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</row>
    <row r="7" spans="1:26" ht="33.75" customHeight="1">
      <c r="A7" s="156" t="s">
        <v>135</v>
      </c>
      <c r="B7" s="157">
        <v>300</v>
      </c>
      <c r="C7" s="159">
        <f>D7+E7</f>
        <v>2</v>
      </c>
      <c r="D7" s="158">
        <v>1</v>
      </c>
      <c r="E7" s="159">
        <v>1</v>
      </c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</row>
    <row r="8" spans="1:26" ht="45.75" customHeight="1">
      <c r="A8" s="161" t="s">
        <v>269</v>
      </c>
      <c r="B8" s="162">
        <v>400</v>
      </c>
      <c r="C8" s="163"/>
      <c r="D8" s="164"/>
      <c r="E8" s="163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29.25" customHeight="1">
      <c r="A9" s="165" t="s">
        <v>137</v>
      </c>
      <c r="B9" s="166"/>
      <c r="C9" s="166"/>
      <c r="D9" s="167"/>
      <c r="E9" s="16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36.75" customHeight="1">
      <c r="A10" s="69" t="s">
        <v>110</v>
      </c>
      <c r="B10" s="163">
        <v>410</v>
      </c>
      <c r="C10" s="163"/>
      <c r="D10" s="164"/>
      <c r="E10" s="163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36.75" customHeight="1">
      <c r="A11" s="69" t="s">
        <v>112</v>
      </c>
      <c r="B11" s="168">
        <v>420</v>
      </c>
      <c r="C11" s="168"/>
      <c r="D11" s="169"/>
      <c r="E11" s="168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36.75" customHeight="1">
      <c r="A12" s="69" t="s">
        <v>114</v>
      </c>
      <c r="B12" s="168">
        <v>430</v>
      </c>
      <c r="C12" s="168"/>
      <c r="D12" s="169"/>
      <c r="E12" s="168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36.75" customHeight="1">
      <c r="A13" s="69" t="s">
        <v>116</v>
      </c>
      <c r="B13" s="168">
        <v>440</v>
      </c>
      <c r="C13" s="168"/>
      <c r="D13" s="169"/>
      <c r="E13" s="168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36.75" customHeight="1">
      <c r="A14" s="170" t="s">
        <v>118</v>
      </c>
      <c r="B14" s="171">
        <v>450</v>
      </c>
      <c r="C14" s="171"/>
      <c r="D14" s="172"/>
      <c r="E14" s="171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22.5" customHeight="1">
      <c r="A15" s="173"/>
      <c r="B15" s="173"/>
      <c r="C15" s="173"/>
      <c r="D15" s="174"/>
      <c r="E15" s="174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27.75" customHeight="1">
      <c r="A16" s="376" t="s">
        <v>270</v>
      </c>
      <c r="B16" s="334"/>
      <c r="C16" s="334"/>
      <c r="D16" s="334"/>
      <c r="E16" s="334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2.75" customHeight="1">
      <c r="A17" s="145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12.75" customHeight="1">
      <c r="A18" s="145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2.75" customHeight="1">
      <c r="A19" s="14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2.75" customHeight="1">
      <c r="A20" s="14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2.75" customHeight="1">
      <c r="A21" s="14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2.75" customHeight="1">
      <c r="A22" s="14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2.75" customHeight="1">
      <c r="A23" s="14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2.75" customHeight="1">
      <c r="A24" s="14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2.75" customHeight="1">
      <c r="A25" s="14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2.75" customHeight="1">
      <c r="A26" s="14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2.75" customHeight="1">
      <c r="A27" s="14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2.75" customHeight="1">
      <c r="A28" s="14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2.75" customHeight="1">
      <c r="A29" s="14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2.75" customHeight="1">
      <c r="A30" s="14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75" customHeight="1">
      <c r="A31" s="14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75" customHeight="1">
      <c r="A32" s="14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2.75" customHeight="1">
      <c r="A33" s="14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2.75" customHeight="1">
      <c r="A34" s="14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2.75" customHeight="1">
      <c r="A35" s="14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2.75" customHeight="1">
      <c r="A36" s="14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2.75" customHeight="1">
      <c r="A37" s="14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2.75" customHeight="1">
      <c r="A38" s="14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2.75" customHeight="1">
      <c r="A39" s="14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2.75" customHeight="1">
      <c r="A40" s="14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2.75" customHeight="1">
      <c r="A41" s="14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2.75" customHeight="1">
      <c r="A42" s="14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2.75" customHeight="1">
      <c r="A43" s="14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2.75" customHeight="1">
      <c r="A44" s="14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2.75" customHeight="1">
      <c r="A45" s="14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2.75" customHeight="1">
      <c r="A46" s="14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2.75" customHeight="1">
      <c r="A47" s="14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2.75" customHeight="1">
      <c r="A48" s="14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75" customHeight="1">
      <c r="A49" s="14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75" customHeight="1">
      <c r="A50" s="14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75" customHeight="1">
      <c r="A51" s="14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75" customHeight="1">
      <c r="A52" s="14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75" customHeight="1">
      <c r="A53" s="14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75" customHeight="1">
      <c r="A54" s="14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75" customHeight="1">
      <c r="A55" s="14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75" customHeight="1">
      <c r="A56" s="14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75" customHeight="1">
      <c r="A57" s="14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75" customHeight="1">
      <c r="A58" s="14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75" customHeight="1">
      <c r="A59" s="14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75" customHeight="1">
      <c r="A60" s="14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75" customHeight="1">
      <c r="A61" s="14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75" customHeight="1">
      <c r="A62" s="14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75" customHeight="1">
      <c r="A63" s="14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75" customHeight="1">
      <c r="A64" s="14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75" customHeight="1">
      <c r="A65" s="14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75" customHeight="1">
      <c r="A66" s="14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75" customHeight="1">
      <c r="A67" s="14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75" customHeight="1">
      <c r="A68" s="14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75" customHeight="1">
      <c r="A69" s="14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75" customHeight="1">
      <c r="A70" s="14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75" customHeight="1">
      <c r="A71" s="14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75" customHeight="1">
      <c r="A72" s="14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75" customHeight="1">
      <c r="A73" s="14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75" customHeight="1">
      <c r="A74" s="14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75" customHeight="1">
      <c r="A75" s="14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75" customHeight="1">
      <c r="A76" s="14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75" customHeight="1">
      <c r="A77" s="14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75" customHeight="1">
      <c r="A78" s="14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75" customHeight="1">
      <c r="A79" s="14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75" customHeight="1">
      <c r="A80" s="14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75" customHeight="1">
      <c r="A81" s="14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75" customHeight="1">
      <c r="A82" s="14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2.75" customHeight="1">
      <c r="A83" s="14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2.75" customHeight="1">
      <c r="A84" s="14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2.75" customHeight="1">
      <c r="A85" s="14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2.75" customHeight="1">
      <c r="A86" s="14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2.75" customHeight="1">
      <c r="A87" s="14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2.75" customHeight="1">
      <c r="A88" s="14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2.75" customHeight="1">
      <c r="A89" s="14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2.75" customHeight="1">
      <c r="A90" s="14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2.75" customHeight="1">
      <c r="A91" s="14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2.75" customHeight="1">
      <c r="A92" s="14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2.75" customHeight="1">
      <c r="A93" s="14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2.75" customHeight="1">
      <c r="A94" s="14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2.75" customHeight="1">
      <c r="A95" s="14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2.75" customHeight="1">
      <c r="A96" s="14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2.75" customHeight="1">
      <c r="A97" s="14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2.75" customHeight="1">
      <c r="A98" s="14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2.75" customHeight="1">
      <c r="A99" s="14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2.75" customHeight="1">
      <c r="A100" s="14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2.75" customHeight="1">
      <c r="A101" s="14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2.75" customHeight="1">
      <c r="A102" s="14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2.75" customHeight="1">
      <c r="A103" s="14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2.75" customHeight="1">
      <c r="A104" s="14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2.75" customHeight="1">
      <c r="A105" s="145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2.75" customHeight="1">
      <c r="A106" s="14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2.75" customHeight="1">
      <c r="A107" s="14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2.75" customHeight="1">
      <c r="A108" s="14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2.75" customHeight="1">
      <c r="A109" s="14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2.75" customHeight="1">
      <c r="A110" s="145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2.75" customHeight="1">
      <c r="A111" s="14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2.75" customHeight="1">
      <c r="A112" s="145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2.75" customHeight="1">
      <c r="A113" s="145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2.75" customHeight="1">
      <c r="A114" s="145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2.75" customHeight="1">
      <c r="A115" s="145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2.75" customHeight="1">
      <c r="A116" s="145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2.75" customHeight="1">
      <c r="A117" s="14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2.75" customHeight="1">
      <c r="A118" s="145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2.75" customHeight="1">
      <c r="A119" s="145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2.75" customHeight="1">
      <c r="A120" s="145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2.75" customHeight="1">
      <c r="A121" s="14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2.75" customHeight="1">
      <c r="A122" s="145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2.75" customHeight="1">
      <c r="A123" s="145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2.75" customHeight="1">
      <c r="A124" s="14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2.75" customHeight="1">
      <c r="A125" s="145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2.75" customHeight="1">
      <c r="A126" s="145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2.75" customHeight="1">
      <c r="A127" s="145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2.75" customHeight="1">
      <c r="A128" s="14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2.75" customHeight="1">
      <c r="A129" s="145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2.75" customHeight="1">
      <c r="A130" s="14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2.75" customHeight="1">
      <c r="A131" s="145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2.75" customHeight="1">
      <c r="A132" s="145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2.75" customHeight="1">
      <c r="A133" s="145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2.75" customHeight="1">
      <c r="A134" s="145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2.75" customHeight="1">
      <c r="A135" s="145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2.75" customHeight="1">
      <c r="A136" s="145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2.75" customHeight="1">
      <c r="A137" s="145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2.75" customHeight="1">
      <c r="A138" s="145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2.75" customHeight="1">
      <c r="A139" s="145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2.75" customHeight="1">
      <c r="A140" s="145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2.75" customHeight="1">
      <c r="A141" s="145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2.75" customHeight="1">
      <c r="A142" s="145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2.75" customHeight="1">
      <c r="A143" s="145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2.75" customHeight="1">
      <c r="A144" s="145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2.75" customHeight="1">
      <c r="A145" s="145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2.75" customHeight="1">
      <c r="A146" s="145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2.75" customHeight="1">
      <c r="A147" s="145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2.75" customHeight="1">
      <c r="A148" s="145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2.75" customHeight="1">
      <c r="A149" s="145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2.75" customHeight="1">
      <c r="A150" s="145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2.75" customHeight="1">
      <c r="A151" s="145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2.75" customHeight="1">
      <c r="A152" s="145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2.75" customHeight="1">
      <c r="A153" s="145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2.75" customHeight="1">
      <c r="A154" s="145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2.75" customHeight="1">
      <c r="A155" s="145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2.75" customHeight="1">
      <c r="A156" s="145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2.75" customHeight="1">
      <c r="A157" s="145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2.75" customHeight="1">
      <c r="A158" s="145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2.75" customHeight="1">
      <c r="A159" s="145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2.75" customHeight="1">
      <c r="A160" s="145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2.75" customHeight="1">
      <c r="A161" s="145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2.75" customHeight="1">
      <c r="A162" s="145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2.75" customHeight="1">
      <c r="A163" s="145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2.75" customHeight="1">
      <c r="A164" s="145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2.75" customHeight="1">
      <c r="A165" s="145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2.75" customHeight="1">
      <c r="A166" s="145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2.75" customHeight="1">
      <c r="A167" s="145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2.75" customHeight="1">
      <c r="A168" s="145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2.75" customHeight="1">
      <c r="A169" s="145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2.75" customHeight="1">
      <c r="A170" s="145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2.75" customHeight="1">
      <c r="A171" s="145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2.75" customHeight="1">
      <c r="A172" s="145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2.75" customHeight="1">
      <c r="A173" s="145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2.75" customHeight="1">
      <c r="A174" s="145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2.75" customHeight="1">
      <c r="A175" s="145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2.75" customHeight="1">
      <c r="A176" s="145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2.75" customHeight="1">
      <c r="A177" s="145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2.75" customHeight="1">
      <c r="A178" s="145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2.75" customHeight="1">
      <c r="A179" s="145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2.75" customHeight="1">
      <c r="A180" s="145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2.75" customHeight="1">
      <c r="A181" s="145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2.75" customHeight="1">
      <c r="A182" s="145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2.75" customHeight="1">
      <c r="A183" s="145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2.75" customHeight="1">
      <c r="A184" s="145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2.75" customHeight="1">
      <c r="A185" s="145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2.75" customHeight="1">
      <c r="A186" s="145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2.75" customHeight="1">
      <c r="A187" s="145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2.75" customHeight="1">
      <c r="A188" s="145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2.75" customHeight="1">
      <c r="A189" s="145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2.75" customHeight="1">
      <c r="A190" s="145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2.75" customHeight="1">
      <c r="A191" s="145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2.75" customHeight="1">
      <c r="A192" s="145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2.75" customHeight="1">
      <c r="A193" s="145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2.75" customHeight="1">
      <c r="A194" s="145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2.75" customHeight="1">
      <c r="A195" s="145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2.75" customHeight="1">
      <c r="A196" s="145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2.75" customHeight="1">
      <c r="A197" s="145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2.75" customHeight="1">
      <c r="A198" s="145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2.75" customHeight="1">
      <c r="A199" s="145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2.75" customHeight="1">
      <c r="A200" s="145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2.75" customHeight="1">
      <c r="A201" s="145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2.75" customHeight="1">
      <c r="A202" s="145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2.75" customHeight="1">
      <c r="A203" s="145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2.75" customHeight="1">
      <c r="A204" s="145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2.75" customHeight="1">
      <c r="A205" s="145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2.75" customHeight="1">
      <c r="A206" s="145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2.75" customHeight="1">
      <c r="A207" s="145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2.75" customHeight="1">
      <c r="A208" s="145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2.75" customHeight="1">
      <c r="A209" s="145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2.75" customHeight="1">
      <c r="A210" s="145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2.75" customHeight="1">
      <c r="A211" s="145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2.75" customHeight="1">
      <c r="A212" s="145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2.75" customHeight="1">
      <c r="A213" s="145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2.75" customHeight="1">
      <c r="A214" s="145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2.75" customHeight="1">
      <c r="A215" s="145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2.75" customHeight="1">
      <c r="A216" s="145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2.75" customHeight="1">
      <c r="A217" s="145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2.75" customHeight="1">
      <c r="A218" s="145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2.75" customHeight="1">
      <c r="A219" s="145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2.75" customHeight="1">
      <c r="A220" s="145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2.75" customHeight="1">
      <c r="A221" s="145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2.75" customHeight="1">
      <c r="A222" s="145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2.75" customHeight="1">
      <c r="A223" s="145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2.75" customHeight="1">
      <c r="A224" s="145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2.75" customHeight="1">
      <c r="A225" s="145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2.75" customHeight="1">
      <c r="A226" s="145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2.75" customHeight="1">
      <c r="A227" s="145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2.75" customHeight="1">
      <c r="A228" s="145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2.75" customHeight="1">
      <c r="A229" s="145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2.75" customHeight="1">
      <c r="A230" s="145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2.75" customHeight="1">
      <c r="A231" s="145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2.75" customHeight="1">
      <c r="A232" s="145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2.75" customHeight="1">
      <c r="A233" s="145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2.75" customHeight="1">
      <c r="A234" s="145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2.75" customHeight="1">
      <c r="A235" s="145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2.75" customHeight="1">
      <c r="A236" s="145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2.75" customHeight="1">
      <c r="A237" s="145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2.75" customHeight="1">
      <c r="A238" s="145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2.75" customHeight="1">
      <c r="A239" s="145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2.75" customHeight="1">
      <c r="A240" s="145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2.75" customHeight="1">
      <c r="A241" s="145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2.75" customHeight="1">
      <c r="A242" s="145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2.75" customHeight="1">
      <c r="A243" s="145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2.75" customHeight="1">
      <c r="A244" s="145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2.75" customHeight="1">
      <c r="A245" s="145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2.75" customHeight="1">
      <c r="A246" s="145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2.75" customHeight="1">
      <c r="A247" s="145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2.75" customHeight="1">
      <c r="A248" s="145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2.75" customHeight="1">
      <c r="A249" s="145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2.75" customHeight="1">
      <c r="A250" s="145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2.75" customHeight="1">
      <c r="A251" s="145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2.75" customHeight="1">
      <c r="A252" s="145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2.75" customHeight="1">
      <c r="A253" s="145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2.75" customHeight="1">
      <c r="A254" s="145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2.75" customHeight="1">
      <c r="A255" s="145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2.75" customHeight="1">
      <c r="A256" s="145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2.75" customHeight="1">
      <c r="A257" s="145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2.75" customHeight="1">
      <c r="A258" s="145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2.75" customHeight="1">
      <c r="A259" s="145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2.75" customHeight="1">
      <c r="A260" s="145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2.75" customHeight="1">
      <c r="A261" s="145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2.75" customHeight="1">
      <c r="A262" s="145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2.75" customHeight="1">
      <c r="A263" s="145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2.75" customHeight="1">
      <c r="A264" s="145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2.75" customHeight="1">
      <c r="A265" s="145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2.75" customHeight="1">
      <c r="A266" s="145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2.75" customHeight="1">
      <c r="A267" s="145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2.75" customHeight="1">
      <c r="A268" s="145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2.75" customHeight="1">
      <c r="A269" s="145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2.75" customHeight="1">
      <c r="A270" s="145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2.75" customHeight="1">
      <c r="A271" s="145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2.75" customHeight="1">
      <c r="A272" s="145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2.75" customHeight="1">
      <c r="A273" s="145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2.75" customHeight="1">
      <c r="A274" s="145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2.75" customHeight="1">
      <c r="A275" s="145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2.75" customHeight="1">
      <c r="A276" s="145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2.75" customHeight="1">
      <c r="A277" s="145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2.75" customHeight="1">
      <c r="A278" s="145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2.75" customHeight="1">
      <c r="A279" s="145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2.75" customHeight="1">
      <c r="A280" s="145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2.75" customHeight="1">
      <c r="A281" s="145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2.75" customHeight="1">
      <c r="A282" s="145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2.75" customHeight="1">
      <c r="A283" s="145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2.75" customHeight="1">
      <c r="A284" s="145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2.75" customHeight="1">
      <c r="A285" s="145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2.75" customHeight="1">
      <c r="A286" s="145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2.75" customHeight="1">
      <c r="A287" s="145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2.75" customHeight="1">
      <c r="A288" s="145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2.75" customHeight="1">
      <c r="A289" s="145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2.75" customHeight="1">
      <c r="A290" s="145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2.75" customHeight="1">
      <c r="A291" s="145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2.75" customHeight="1">
      <c r="A292" s="145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2.75" customHeight="1">
      <c r="A293" s="145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2.75" customHeight="1">
      <c r="A294" s="145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2.75" customHeight="1">
      <c r="A295" s="145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2.75" customHeight="1">
      <c r="A296" s="145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2.75" customHeight="1">
      <c r="A297" s="145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2.75" customHeight="1">
      <c r="A298" s="145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2.75" customHeight="1">
      <c r="A299" s="145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2.75" customHeight="1">
      <c r="A300" s="145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2.75" customHeight="1">
      <c r="A301" s="145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2.75" customHeight="1">
      <c r="A302" s="145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2.75" customHeight="1">
      <c r="A303" s="145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2.75" customHeight="1">
      <c r="A304" s="145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2.75" customHeight="1">
      <c r="A305" s="145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2.75" customHeight="1">
      <c r="A306" s="145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2.75" customHeight="1">
      <c r="A307" s="145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2.75" customHeight="1">
      <c r="A308" s="145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2.75" customHeight="1">
      <c r="A309" s="145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2.75" customHeight="1">
      <c r="A310" s="145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2.75" customHeight="1">
      <c r="A311" s="145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2.75" customHeight="1">
      <c r="A312" s="145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2.75" customHeight="1">
      <c r="A313" s="145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2.75" customHeight="1">
      <c r="A314" s="145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2.75" customHeight="1">
      <c r="A315" s="145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2.75" customHeight="1">
      <c r="A316" s="145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2.75" customHeight="1">
      <c r="A317" s="145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2.75" customHeight="1">
      <c r="A318" s="145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2.75" customHeight="1">
      <c r="A319" s="145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2.75" customHeight="1">
      <c r="A320" s="145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2.75" customHeight="1">
      <c r="A321" s="145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2.75" customHeight="1">
      <c r="A322" s="145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2.75" customHeight="1">
      <c r="A323" s="145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2.75" customHeight="1">
      <c r="A324" s="145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2.75" customHeight="1">
      <c r="A325" s="145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2.75" customHeight="1">
      <c r="A326" s="145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2.75" customHeight="1">
      <c r="A327" s="145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2.75" customHeight="1">
      <c r="A328" s="145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2.75" customHeight="1">
      <c r="A329" s="145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2.75" customHeight="1">
      <c r="A330" s="145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2.75" customHeight="1">
      <c r="A331" s="145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2.75" customHeight="1">
      <c r="A332" s="145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2.75" customHeight="1">
      <c r="A333" s="145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2.75" customHeight="1">
      <c r="A334" s="145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2.75" customHeight="1">
      <c r="A335" s="145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2.75" customHeight="1">
      <c r="A336" s="145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2.75" customHeight="1">
      <c r="A337" s="145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2.75" customHeight="1">
      <c r="A338" s="145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2.75" customHeight="1">
      <c r="A339" s="145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2.75" customHeight="1">
      <c r="A340" s="145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2.75" customHeight="1">
      <c r="A341" s="145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2.75" customHeight="1">
      <c r="A342" s="145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2.75" customHeight="1">
      <c r="A343" s="145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2.75" customHeight="1">
      <c r="A344" s="145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2.75" customHeight="1">
      <c r="A345" s="145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2.75" customHeight="1">
      <c r="A346" s="145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2.75" customHeight="1">
      <c r="A347" s="145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2.75" customHeight="1">
      <c r="A348" s="145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2.75" customHeight="1">
      <c r="A349" s="145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2.75" customHeight="1">
      <c r="A350" s="145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2.75" customHeight="1">
      <c r="A351" s="145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2.75" customHeight="1">
      <c r="A352" s="145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2.75" customHeight="1">
      <c r="A353" s="145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2.75" customHeight="1">
      <c r="A354" s="145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2.75" customHeight="1">
      <c r="A355" s="145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2.75" customHeight="1">
      <c r="A356" s="145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2.75" customHeight="1">
      <c r="A357" s="145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2.75" customHeight="1">
      <c r="A358" s="145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2.75" customHeight="1">
      <c r="A359" s="145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2.75" customHeight="1">
      <c r="A360" s="145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2.75" customHeight="1">
      <c r="A361" s="145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2.75" customHeight="1">
      <c r="A362" s="145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2.75" customHeight="1">
      <c r="A363" s="145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2.75" customHeight="1">
      <c r="A364" s="145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2.75" customHeight="1">
      <c r="A365" s="145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2.75" customHeight="1">
      <c r="A366" s="145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2.75" customHeight="1">
      <c r="A367" s="145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2.75" customHeight="1">
      <c r="A368" s="145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2.75" customHeight="1">
      <c r="A369" s="145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2.75" customHeight="1">
      <c r="A370" s="145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2.75" customHeight="1">
      <c r="A371" s="145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2.75" customHeight="1">
      <c r="A372" s="145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2.75" customHeight="1">
      <c r="A373" s="145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2.75" customHeight="1">
      <c r="A374" s="145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2.75" customHeight="1">
      <c r="A375" s="145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2.75" customHeight="1">
      <c r="A376" s="145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2.75" customHeight="1">
      <c r="A377" s="145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2.75" customHeight="1">
      <c r="A378" s="145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2.75" customHeight="1">
      <c r="A379" s="145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2.75" customHeight="1">
      <c r="A380" s="145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2.75" customHeight="1">
      <c r="A381" s="145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2.75" customHeight="1">
      <c r="A382" s="145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2.75" customHeight="1">
      <c r="A383" s="145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2.75" customHeight="1">
      <c r="A384" s="145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2.75" customHeight="1">
      <c r="A385" s="145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2.75" customHeight="1">
      <c r="A386" s="145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2.75" customHeight="1">
      <c r="A387" s="145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2.75" customHeight="1">
      <c r="A388" s="145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2.75" customHeight="1">
      <c r="A389" s="145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2.75" customHeight="1">
      <c r="A390" s="145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2.75" customHeight="1">
      <c r="A391" s="145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2.75" customHeight="1">
      <c r="A392" s="145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2.75" customHeight="1">
      <c r="A393" s="145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2.75" customHeight="1">
      <c r="A394" s="145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2.75" customHeight="1">
      <c r="A395" s="145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2.75" customHeight="1">
      <c r="A396" s="145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2.75" customHeight="1">
      <c r="A397" s="145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2.75" customHeight="1">
      <c r="A398" s="145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2.75" customHeight="1">
      <c r="A399" s="145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2.75" customHeight="1">
      <c r="A400" s="145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2.75" customHeight="1">
      <c r="A401" s="145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2.75" customHeight="1">
      <c r="A402" s="145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2.75" customHeight="1">
      <c r="A403" s="145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2.75" customHeight="1">
      <c r="A404" s="145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2.75" customHeight="1">
      <c r="A405" s="145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2.75" customHeight="1">
      <c r="A406" s="145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2.75" customHeight="1">
      <c r="A407" s="145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2.75" customHeight="1">
      <c r="A408" s="145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2.75" customHeight="1">
      <c r="A409" s="145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2.75" customHeight="1">
      <c r="A410" s="145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2.75" customHeight="1">
      <c r="A411" s="145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2.75" customHeight="1">
      <c r="A412" s="145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2.75" customHeight="1">
      <c r="A413" s="145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2.75" customHeight="1">
      <c r="A414" s="145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2.75" customHeight="1">
      <c r="A415" s="145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2.75" customHeight="1">
      <c r="A416" s="145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2.75" customHeight="1">
      <c r="A417" s="145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2.75" customHeight="1">
      <c r="A418" s="145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2.75" customHeight="1">
      <c r="A419" s="145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2.75" customHeight="1">
      <c r="A420" s="145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2.75" customHeight="1">
      <c r="A421" s="145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2.75" customHeight="1">
      <c r="A422" s="145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2.75" customHeight="1">
      <c r="A423" s="145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2.75" customHeight="1">
      <c r="A424" s="145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2.75" customHeight="1">
      <c r="A425" s="145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2.75" customHeight="1">
      <c r="A426" s="145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2.75" customHeight="1">
      <c r="A427" s="145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2.75" customHeight="1">
      <c r="A428" s="145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2.75" customHeight="1">
      <c r="A429" s="145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2.75" customHeight="1">
      <c r="A430" s="145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2.75" customHeight="1">
      <c r="A431" s="145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2.75" customHeight="1">
      <c r="A432" s="145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2.75" customHeight="1">
      <c r="A433" s="145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2.75" customHeight="1">
      <c r="A434" s="145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2.75" customHeight="1">
      <c r="A435" s="145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2.75" customHeight="1">
      <c r="A436" s="145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2.75" customHeight="1">
      <c r="A437" s="145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2.75" customHeight="1">
      <c r="A438" s="145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2.75" customHeight="1">
      <c r="A439" s="145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2.75" customHeight="1">
      <c r="A440" s="145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2.75" customHeight="1">
      <c r="A441" s="145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2.75" customHeight="1">
      <c r="A442" s="145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2.75" customHeight="1">
      <c r="A443" s="145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2.75" customHeight="1">
      <c r="A444" s="145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2.75" customHeight="1">
      <c r="A445" s="145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2.75" customHeight="1">
      <c r="A446" s="145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2.75" customHeight="1">
      <c r="A447" s="145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2.75" customHeight="1">
      <c r="A448" s="145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2.75" customHeight="1">
      <c r="A449" s="145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2.75" customHeight="1">
      <c r="A450" s="145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2.75" customHeight="1">
      <c r="A451" s="145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2.75" customHeight="1">
      <c r="A452" s="145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2.75" customHeight="1">
      <c r="A453" s="145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2.75" customHeight="1">
      <c r="A454" s="145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2.75" customHeight="1">
      <c r="A455" s="145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2.75" customHeight="1">
      <c r="A456" s="145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2.75" customHeight="1">
      <c r="A457" s="145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2.75" customHeight="1">
      <c r="A458" s="145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2.75" customHeight="1">
      <c r="A459" s="145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2.75" customHeight="1">
      <c r="A460" s="145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2.75" customHeight="1">
      <c r="A461" s="145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2.75" customHeight="1">
      <c r="A462" s="145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2.75" customHeight="1">
      <c r="A463" s="145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2.75" customHeight="1">
      <c r="A464" s="145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2.75" customHeight="1">
      <c r="A465" s="145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2.75" customHeight="1">
      <c r="A466" s="145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2.75" customHeight="1">
      <c r="A467" s="145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2.75" customHeight="1">
      <c r="A468" s="145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2.75" customHeight="1">
      <c r="A469" s="145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2.75" customHeight="1">
      <c r="A470" s="145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2.75" customHeight="1">
      <c r="A471" s="145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2.75" customHeight="1">
      <c r="A472" s="145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2.75" customHeight="1">
      <c r="A473" s="145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2.75" customHeight="1">
      <c r="A474" s="145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2.75" customHeight="1">
      <c r="A475" s="145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2.75" customHeight="1">
      <c r="A476" s="145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2.75" customHeight="1">
      <c r="A477" s="145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2.75" customHeight="1">
      <c r="A478" s="145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2.75" customHeight="1">
      <c r="A479" s="145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2.75" customHeight="1">
      <c r="A480" s="145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2.75" customHeight="1">
      <c r="A481" s="145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2.75" customHeight="1">
      <c r="A482" s="145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2.75" customHeight="1">
      <c r="A483" s="145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2.75" customHeight="1">
      <c r="A484" s="145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2.75" customHeight="1">
      <c r="A485" s="145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2.75" customHeight="1">
      <c r="A486" s="145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2.75" customHeight="1">
      <c r="A487" s="145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2.75" customHeight="1">
      <c r="A488" s="145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2.75" customHeight="1">
      <c r="A489" s="145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2.75" customHeight="1">
      <c r="A490" s="145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2.75" customHeight="1">
      <c r="A491" s="145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2.75" customHeight="1">
      <c r="A492" s="145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2.75" customHeight="1">
      <c r="A493" s="145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2.75" customHeight="1">
      <c r="A494" s="145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2.75" customHeight="1">
      <c r="A495" s="145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2.75" customHeight="1">
      <c r="A496" s="145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2.75" customHeight="1">
      <c r="A497" s="145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2.75" customHeight="1">
      <c r="A498" s="145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2.75" customHeight="1">
      <c r="A499" s="145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2.75" customHeight="1">
      <c r="A500" s="145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2.75" customHeight="1">
      <c r="A501" s="145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2.75" customHeight="1">
      <c r="A502" s="145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2.75" customHeight="1">
      <c r="A503" s="145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2.75" customHeight="1">
      <c r="A504" s="145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2.75" customHeight="1">
      <c r="A505" s="145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2.75" customHeight="1">
      <c r="A506" s="145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2.75" customHeight="1">
      <c r="A507" s="145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2.75" customHeight="1">
      <c r="A508" s="145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2.75" customHeight="1">
      <c r="A509" s="145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2.75" customHeight="1">
      <c r="A510" s="145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2.75" customHeight="1">
      <c r="A511" s="145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2.75" customHeight="1">
      <c r="A512" s="145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2.75" customHeight="1">
      <c r="A513" s="145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2.75" customHeight="1">
      <c r="A514" s="145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2.75" customHeight="1">
      <c r="A515" s="145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2.75" customHeight="1">
      <c r="A516" s="145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2.75" customHeight="1">
      <c r="A517" s="145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2.75" customHeight="1">
      <c r="A518" s="145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2.75" customHeight="1">
      <c r="A519" s="145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2.75" customHeight="1">
      <c r="A520" s="145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2.75" customHeight="1">
      <c r="A521" s="145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2.75" customHeight="1">
      <c r="A522" s="145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2.75" customHeight="1">
      <c r="A523" s="145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2.75" customHeight="1">
      <c r="A524" s="145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2.75" customHeight="1">
      <c r="A525" s="145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2.75" customHeight="1">
      <c r="A526" s="145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2.75" customHeight="1">
      <c r="A527" s="145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2.75" customHeight="1">
      <c r="A528" s="145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2.75" customHeight="1">
      <c r="A529" s="145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2.75" customHeight="1">
      <c r="A530" s="145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2.75" customHeight="1">
      <c r="A531" s="145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2.75" customHeight="1">
      <c r="A532" s="145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2.75" customHeight="1">
      <c r="A533" s="145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2.75" customHeight="1">
      <c r="A534" s="145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2.75" customHeight="1">
      <c r="A535" s="145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2.75" customHeight="1">
      <c r="A536" s="145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2.75" customHeight="1">
      <c r="A537" s="145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2.75" customHeight="1">
      <c r="A538" s="145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2.75" customHeight="1">
      <c r="A539" s="145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2.75" customHeight="1">
      <c r="A540" s="145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2.75" customHeight="1">
      <c r="A541" s="145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2.75" customHeight="1">
      <c r="A542" s="145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2.75" customHeight="1">
      <c r="A543" s="145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2.75" customHeight="1">
      <c r="A544" s="145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2.75" customHeight="1">
      <c r="A545" s="145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2.75" customHeight="1">
      <c r="A546" s="145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2.75" customHeight="1">
      <c r="A547" s="145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2.75" customHeight="1">
      <c r="A548" s="145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2.75" customHeight="1">
      <c r="A549" s="145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2.75" customHeight="1">
      <c r="A550" s="145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2.75" customHeight="1">
      <c r="A551" s="145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2.75" customHeight="1">
      <c r="A552" s="145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2.75" customHeight="1">
      <c r="A553" s="145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2.75" customHeight="1">
      <c r="A554" s="145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2.75" customHeight="1">
      <c r="A555" s="145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2.75" customHeight="1">
      <c r="A556" s="145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2.75" customHeight="1">
      <c r="A557" s="145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2.75" customHeight="1">
      <c r="A558" s="145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2.75" customHeight="1">
      <c r="A559" s="145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2.75" customHeight="1">
      <c r="A560" s="145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2.75" customHeight="1">
      <c r="A561" s="145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2.75" customHeight="1">
      <c r="A562" s="145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2.75" customHeight="1">
      <c r="A563" s="145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2.75" customHeight="1">
      <c r="A564" s="145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2.75" customHeight="1">
      <c r="A565" s="145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2.75" customHeight="1">
      <c r="A566" s="145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2.75" customHeight="1">
      <c r="A567" s="145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2.75" customHeight="1">
      <c r="A568" s="145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2.75" customHeight="1">
      <c r="A569" s="145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2.75" customHeight="1">
      <c r="A570" s="145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2.75" customHeight="1">
      <c r="A571" s="145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2.75" customHeight="1">
      <c r="A572" s="145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2.75" customHeight="1">
      <c r="A573" s="145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2.75" customHeight="1">
      <c r="A574" s="145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2.75" customHeight="1">
      <c r="A575" s="145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2.75" customHeight="1">
      <c r="A576" s="145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2.75" customHeight="1">
      <c r="A577" s="145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2.75" customHeight="1">
      <c r="A578" s="145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2.75" customHeight="1">
      <c r="A579" s="145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2.75" customHeight="1">
      <c r="A580" s="145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2.75" customHeight="1">
      <c r="A581" s="145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2.75" customHeight="1">
      <c r="A582" s="145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2.75" customHeight="1">
      <c r="A583" s="145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2.75" customHeight="1">
      <c r="A584" s="145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2.75" customHeight="1">
      <c r="A585" s="145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2.75" customHeight="1">
      <c r="A586" s="145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2.75" customHeight="1">
      <c r="A587" s="145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2.75" customHeight="1">
      <c r="A588" s="145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2.75" customHeight="1">
      <c r="A589" s="145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2.75" customHeight="1">
      <c r="A590" s="145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2.75" customHeight="1">
      <c r="A591" s="145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2.75" customHeight="1">
      <c r="A592" s="145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2.75" customHeight="1">
      <c r="A593" s="145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2.75" customHeight="1">
      <c r="A594" s="145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2.75" customHeight="1">
      <c r="A595" s="145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2.75" customHeight="1">
      <c r="A596" s="145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2.75" customHeight="1">
      <c r="A597" s="145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2.75" customHeight="1">
      <c r="A598" s="145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2.75" customHeight="1">
      <c r="A599" s="145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2.75" customHeight="1">
      <c r="A600" s="145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2.75" customHeight="1">
      <c r="A601" s="145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2.75" customHeight="1">
      <c r="A602" s="145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2.75" customHeight="1">
      <c r="A603" s="145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2.75" customHeight="1">
      <c r="A604" s="145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2.75" customHeight="1">
      <c r="A605" s="145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2.75" customHeight="1">
      <c r="A606" s="145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2.75" customHeight="1">
      <c r="A607" s="145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2.75" customHeight="1">
      <c r="A608" s="145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2.75" customHeight="1">
      <c r="A609" s="145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2.75" customHeight="1">
      <c r="A610" s="145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2.75" customHeight="1">
      <c r="A611" s="145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2.75" customHeight="1">
      <c r="A612" s="145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2.75" customHeight="1">
      <c r="A613" s="145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2.75" customHeight="1">
      <c r="A614" s="145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2.75" customHeight="1">
      <c r="A615" s="145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2.75" customHeight="1">
      <c r="A616" s="145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2.75" customHeight="1">
      <c r="A617" s="145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2.75" customHeight="1">
      <c r="A618" s="145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2.75" customHeight="1">
      <c r="A619" s="145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2.75" customHeight="1">
      <c r="A620" s="145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2.75" customHeight="1">
      <c r="A621" s="145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2.75" customHeight="1">
      <c r="A622" s="145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2.75" customHeight="1">
      <c r="A623" s="145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2.75" customHeight="1">
      <c r="A624" s="145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2.75" customHeight="1">
      <c r="A625" s="145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2.75" customHeight="1">
      <c r="A626" s="145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2.75" customHeight="1">
      <c r="A627" s="145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2.75" customHeight="1">
      <c r="A628" s="145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2.75" customHeight="1">
      <c r="A629" s="145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2.75" customHeight="1">
      <c r="A630" s="145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2.75" customHeight="1">
      <c r="A631" s="145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2.75" customHeight="1">
      <c r="A632" s="145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2.75" customHeight="1">
      <c r="A633" s="145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2.75" customHeight="1">
      <c r="A634" s="145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2.75" customHeight="1">
      <c r="A635" s="145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2.75" customHeight="1">
      <c r="A636" s="145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2.75" customHeight="1">
      <c r="A637" s="145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2.75" customHeight="1">
      <c r="A638" s="145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2.75" customHeight="1">
      <c r="A639" s="145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2.75" customHeight="1">
      <c r="A640" s="145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2.75" customHeight="1">
      <c r="A641" s="145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2.75" customHeight="1">
      <c r="A642" s="145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2.75" customHeight="1">
      <c r="A643" s="145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2.75" customHeight="1">
      <c r="A644" s="145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2.75" customHeight="1">
      <c r="A645" s="145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2.75" customHeight="1">
      <c r="A646" s="145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2.75" customHeight="1">
      <c r="A647" s="145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2.75" customHeight="1">
      <c r="A648" s="145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2.75" customHeight="1">
      <c r="A649" s="145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2.75" customHeight="1">
      <c r="A650" s="145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2.75" customHeight="1">
      <c r="A651" s="145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2.75" customHeight="1">
      <c r="A652" s="145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2.75" customHeight="1">
      <c r="A653" s="145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2.75" customHeight="1">
      <c r="A654" s="145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2.75" customHeight="1">
      <c r="A655" s="145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2.75" customHeight="1">
      <c r="A656" s="145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2.75" customHeight="1">
      <c r="A657" s="145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2.75" customHeight="1">
      <c r="A658" s="145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2.75" customHeight="1">
      <c r="A659" s="145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2.75" customHeight="1">
      <c r="A660" s="145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2.75" customHeight="1">
      <c r="A661" s="145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2.75" customHeight="1">
      <c r="A662" s="145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2.75" customHeight="1">
      <c r="A663" s="145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2.75" customHeight="1">
      <c r="A664" s="145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2.75" customHeight="1">
      <c r="A665" s="145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2.75" customHeight="1">
      <c r="A666" s="145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2.75" customHeight="1">
      <c r="A667" s="145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2.75" customHeight="1">
      <c r="A668" s="145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2.75" customHeight="1">
      <c r="A669" s="145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2.75" customHeight="1">
      <c r="A670" s="145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2.75" customHeight="1">
      <c r="A671" s="145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2.75" customHeight="1">
      <c r="A672" s="145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2.75" customHeight="1">
      <c r="A673" s="145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2.75" customHeight="1">
      <c r="A674" s="145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2.75" customHeight="1">
      <c r="A675" s="145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2.75" customHeight="1">
      <c r="A676" s="145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2.75" customHeight="1">
      <c r="A677" s="145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2.75" customHeight="1">
      <c r="A678" s="145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2.75" customHeight="1">
      <c r="A679" s="145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2.75" customHeight="1">
      <c r="A680" s="145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2.75" customHeight="1">
      <c r="A681" s="145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2.75" customHeight="1">
      <c r="A682" s="145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2.75" customHeight="1">
      <c r="A683" s="145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2.75" customHeight="1">
      <c r="A684" s="145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2.75" customHeight="1">
      <c r="A685" s="145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2.75" customHeight="1">
      <c r="A686" s="145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2.75" customHeight="1">
      <c r="A687" s="145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2.75" customHeight="1">
      <c r="A688" s="145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2.75" customHeight="1">
      <c r="A689" s="145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2.75" customHeight="1">
      <c r="A690" s="145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2.75" customHeight="1">
      <c r="A691" s="145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2.75" customHeight="1">
      <c r="A692" s="145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2.75" customHeight="1">
      <c r="A693" s="145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2.75" customHeight="1">
      <c r="A694" s="145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2.75" customHeight="1">
      <c r="A695" s="145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2.75" customHeight="1">
      <c r="A696" s="145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2.75" customHeight="1">
      <c r="A697" s="145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2.75" customHeight="1">
      <c r="A698" s="145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2.75" customHeight="1">
      <c r="A699" s="145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2.75" customHeight="1">
      <c r="A700" s="145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2.75" customHeight="1">
      <c r="A701" s="145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2.75" customHeight="1">
      <c r="A702" s="145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2.75" customHeight="1">
      <c r="A703" s="145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2.75" customHeight="1">
      <c r="A704" s="145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2.75" customHeight="1">
      <c r="A705" s="145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2.75" customHeight="1">
      <c r="A706" s="145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2.75" customHeight="1">
      <c r="A707" s="145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2.75" customHeight="1">
      <c r="A708" s="145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2.75" customHeight="1">
      <c r="A709" s="145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2.75" customHeight="1">
      <c r="A710" s="145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2.75" customHeight="1">
      <c r="A711" s="145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2.75" customHeight="1">
      <c r="A712" s="145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2.75" customHeight="1">
      <c r="A713" s="145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2.75" customHeight="1">
      <c r="A714" s="145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2.75" customHeight="1">
      <c r="A715" s="145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2.75" customHeight="1">
      <c r="A716" s="145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2.75" customHeight="1">
      <c r="A717" s="145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2.75" customHeight="1">
      <c r="A718" s="145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2.75" customHeight="1">
      <c r="A719" s="145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2.75" customHeight="1">
      <c r="A720" s="145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2.75" customHeight="1">
      <c r="A721" s="145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2.75" customHeight="1">
      <c r="A722" s="145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2.75" customHeight="1">
      <c r="A723" s="145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2.75" customHeight="1">
      <c r="A724" s="145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2.75" customHeight="1">
      <c r="A725" s="145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2.75" customHeight="1">
      <c r="A726" s="145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2.75" customHeight="1">
      <c r="A727" s="145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2.75" customHeight="1">
      <c r="A728" s="145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2.75" customHeight="1">
      <c r="A729" s="145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2.75" customHeight="1">
      <c r="A730" s="145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2.75" customHeight="1">
      <c r="A731" s="145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2.75" customHeight="1">
      <c r="A732" s="145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2.75" customHeight="1">
      <c r="A733" s="145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2.75" customHeight="1">
      <c r="A734" s="145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2.75" customHeight="1">
      <c r="A735" s="145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2.75" customHeight="1">
      <c r="A736" s="145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2.75" customHeight="1">
      <c r="A737" s="145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2.75" customHeight="1">
      <c r="A738" s="145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2.75" customHeight="1">
      <c r="A739" s="145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2.75" customHeight="1">
      <c r="A740" s="145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2.75" customHeight="1">
      <c r="A741" s="145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2.75" customHeight="1">
      <c r="A742" s="145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2.75" customHeight="1">
      <c r="A743" s="145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2.75" customHeight="1">
      <c r="A744" s="145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2.75" customHeight="1">
      <c r="A745" s="145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2.75" customHeight="1">
      <c r="A746" s="145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2.75" customHeight="1">
      <c r="A747" s="145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2.75" customHeight="1">
      <c r="A748" s="145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2.75" customHeight="1">
      <c r="A749" s="145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2.75" customHeight="1">
      <c r="A750" s="145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2.75" customHeight="1">
      <c r="A751" s="145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2.75" customHeight="1">
      <c r="A752" s="145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2.75" customHeight="1">
      <c r="A753" s="145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2.75" customHeight="1">
      <c r="A754" s="145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2.75" customHeight="1">
      <c r="A755" s="145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2.75" customHeight="1">
      <c r="A756" s="145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2.75" customHeight="1">
      <c r="A757" s="145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2.75" customHeight="1">
      <c r="A758" s="145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2.75" customHeight="1">
      <c r="A759" s="145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2.75" customHeight="1">
      <c r="A760" s="145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2.75" customHeight="1">
      <c r="A761" s="145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2.75" customHeight="1">
      <c r="A762" s="145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2.75" customHeight="1">
      <c r="A763" s="145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2.75" customHeight="1">
      <c r="A764" s="145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2.75" customHeight="1">
      <c r="A765" s="145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2.75" customHeight="1">
      <c r="A766" s="145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2.75" customHeight="1">
      <c r="A767" s="145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2.75" customHeight="1">
      <c r="A768" s="145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2.75" customHeight="1">
      <c r="A769" s="145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2.75" customHeight="1">
      <c r="A770" s="145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2.75" customHeight="1">
      <c r="A771" s="145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2.75" customHeight="1">
      <c r="A772" s="145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2.75" customHeight="1">
      <c r="A773" s="145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2.75" customHeight="1">
      <c r="A774" s="145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2.75" customHeight="1">
      <c r="A775" s="145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2.75" customHeight="1">
      <c r="A776" s="145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2.75" customHeight="1">
      <c r="A777" s="145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2.75" customHeight="1">
      <c r="A778" s="145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2.75" customHeight="1">
      <c r="A779" s="145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2.75" customHeight="1">
      <c r="A780" s="145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2.75" customHeight="1">
      <c r="A781" s="145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2.75" customHeight="1">
      <c r="A782" s="145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2.75" customHeight="1">
      <c r="A783" s="145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2.75" customHeight="1">
      <c r="A784" s="145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2.75" customHeight="1">
      <c r="A785" s="145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2.75" customHeight="1">
      <c r="A786" s="145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2.75" customHeight="1">
      <c r="A787" s="145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2.75" customHeight="1">
      <c r="A788" s="145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2.75" customHeight="1">
      <c r="A789" s="145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2.75" customHeight="1">
      <c r="A790" s="145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2.75" customHeight="1">
      <c r="A791" s="145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2.75" customHeight="1">
      <c r="A792" s="145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2.75" customHeight="1">
      <c r="A793" s="145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2.75" customHeight="1">
      <c r="A794" s="145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2.75" customHeight="1">
      <c r="A795" s="145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2.75" customHeight="1">
      <c r="A796" s="145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2.75" customHeight="1">
      <c r="A797" s="145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2.75" customHeight="1">
      <c r="A798" s="145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2.75" customHeight="1">
      <c r="A799" s="145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2.75" customHeight="1">
      <c r="A800" s="145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2.75" customHeight="1">
      <c r="A801" s="145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2.75" customHeight="1">
      <c r="A802" s="145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2.75" customHeight="1">
      <c r="A803" s="145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2.75" customHeight="1">
      <c r="A804" s="145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2.75" customHeight="1">
      <c r="A805" s="145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2.75" customHeight="1">
      <c r="A806" s="145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2.75" customHeight="1">
      <c r="A807" s="145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2.75" customHeight="1">
      <c r="A808" s="145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2.75" customHeight="1">
      <c r="A809" s="145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2.75" customHeight="1">
      <c r="A810" s="145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2.75" customHeight="1">
      <c r="A811" s="145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2.75" customHeight="1">
      <c r="A812" s="145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2.75" customHeight="1">
      <c r="A813" s="145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2.75" customHeight="1">
      <c r="A814" s="145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2.75" customHeight="1">
      <c r="A815" s="145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2.75" customHeight="1">
      <c r="A816" s="145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2.75" customHeight="1">
      <c r="A817" s="145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2.75" customHeight="1">
      <c r="A818" s="145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2.75" customHeight="1">
      <c r="A819" s="145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2.75" customHeight="1">
      <c r="A820" s="145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2.75" customHeight="1">
      <c r="A821" s="145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2.75" customHeight="1">
      <c r="A822" s="145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2.75" customHeight="1">
      <c r="A823" s="145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2.75" customHeight="1">
      <c r="A824" s="145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2.75" customHeight="1">
      <c r="A825" s="145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2.75" customHeight="1">
      <c r="A826" s="145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2.75" customHeight="1">
      <c r="A827" s="145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2.75" customHeight="1">
      <c r="A828" s="145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2.75" customHeight="1">
      <c r="A829" s="145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2.75" customHeight="1">
      <c r="A830" s="145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2.75" customHeight="1">
      <c r="A831" s="145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2.75" customHeight="1">
      <c r="A832" s="145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2.75" customHeight="1">
      <c r="A833" s="145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2.75" customHeight="1">
      <c r="A834" s="145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2.75" customHeight="1">
      <c r="A835" s="145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2.75" customHeight="1">
      <c r="A836" s="145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2.75" customHeight="1">
      <c r="A837" s="145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2.75" customHeight="1">
      <c r="A838" s="145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2.75" customHeight="1">
      <c r="A839" s="145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2.75" customHeight="1">
      <c r="A840" s="145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2.75" customHeight="1">
      <c r="A841" s="145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2.75" customHeight="1">
      <c r="A842" s="145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2.75" customHeight="1">
      <c r="A843" s="145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2.75" customHeight="1">
      <c r="A844" s="145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2.75" customHeight="1">
      <c r="A845" s="145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2.75" customHeight="1">
      <c r="A846" s="145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2.75" customHeight="1">
      <c r="A847" s="145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2.75" customHeight="1">
      <c r="A848" s="145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2.75" customHeight="1">
      <c r="A849" s="145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2.75" customHeight="1">
      <c r="A850" s="145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2.75" customHeight="1">
      <c r="A851" s="145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2.75" customHeight="1">
      <c r="A852" s="145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2.75" customHeight="1">
      <c r="A853" s="145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2.75" customHeight="1">
      <c r="A854" s="145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2.75" customHeight="1">
      <c r="A855" s="145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2.75" customHeight="1">
      <c r="A856" s="145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2.75" customHeight="1">
      <c r="A857" s="145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2.75" customHeight="1">
      <c r="A858" s="145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2.75" customHeight="1">
      <c r="A859" s="145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2.75" customHeight="1">
      <c r="A860" s="145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2.75" customHeight="1">
      <c r="A861" s="145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2.75" customHeight="1">
      <c r="A862" s="145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2.75" customHeight="1">
      <c r="A863" s="145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2.75" customHeight="1">
      <c r="A864" s="145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2.75" customHeight="1">
      <c r="A865" s="145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2.75" customHeight="1">
      <c r="A866" s="145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2.75" customHeight="1">
      <c r="A867" s="145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2.75" customHeight="1">
      <c r="A868" s="145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2.75" customHeight="1">
      <c r="A869" s="145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2.75" customHeight="1">
      <c r="A870" s="145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2.75" customHeight="1">
      <c r="A871" s="145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2.75" customHeight="1">
      <c r="A872" s="145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2.75" customHeight="1">
      <c r="A873" s="145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2.75" customHeight="1">
      <c r="A874" s="145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2.75" customHeight="1">
      <c r="A875" s="145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2.75" customHeight="1">
      <c r="A876" s="145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2.75" customHeight="1">
      <c r="A877" s="145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2.75" customHeight="1">
      <c r="A878" s="145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2.75" customHeight="1">
      <c r="A879" s="145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2.75" customHeight="1">
      <c r="A880" s="145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2.75" customHeight="1">
      <c r="A881" s="145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2.75" customHeight="1">
      <c r="A882" s="145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2.75" customHeight="1">
      <c r="A883" s="145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2.75" customHeight="1">
      <c r="A884" s="145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2.75" customHeight="1">
      <c r="A885" s="145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2.75" customHeight="1">
      <c r="A886" s="145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2.75" customHeight="1">
      <c r="A887" s="145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2.75" customHeight="1">
      <c r="A888" s="145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2.75" customHeight="1">
      <c r="A889" s="145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2.75" customHeight="1">
      <c r="A890" s="145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2.75" customHeight="1">
      <c r="A891" s="145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2.75" customHeight="1">
      <c r="A892" s="145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2.75" customHeight="1">
      <c r="A893" s="145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2.75" customHeight="1">
      <c r="A894" s="145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2.75" customHeight="1">
      <c r="A895" s="145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2.75" customHeight="1">
      <c r="A896" s="145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2.75" customHeight="1">
      <c r="A897" s="145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2.75" customHeight="1">
      <c r="A898" s="145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2.75" customHeight="1">
      <c r="A899" s="145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2.75" customHeight="1">
      <c r="A900" s="145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2.75" customHeight="1">
      <c r="A901" s="145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2.75" customHeight="1">
      <c r="A902" s="145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2.75" customHeight="1">
      <c r="A903" s="145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2.75" customHeight="1">
      <c r="A904" s="145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2.75" customHeight="1">
      <c r="A905" s="145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2.75" customHeight="1">
      <c r="A906" s="145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2.75" customHeight="1">
      <c r="A907" s="145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2.75" customHeight="1">
      <c r="A908" s="145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2.75" customHeight="1">
      <c r="A909" s="145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2.75" customHeight="1">
      <c r="A910" s="145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2.75" customHeight="1">
      <c r="A911" s="145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2.75" customHeight="1">
      <c r="A912" s="145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2.75" customHeight="1">
      <c r="A913" s="145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2.75" customHeight="1">
      <c r="A914" s="145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2.75" customHeight="1">
      <c r="A915" s="145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2.75" customHeight="1">
      <c r="A916" s="145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2.75" customHeight="1">
      <c r="A917" s="145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2.75" customHeight="1">
      <c r="A918" s="145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2.75" customHeight="1">
      <c r="A919" s="145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2.75" customHeight="1">
      <c r="A920" s="145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2.75" customHeight="1">
      <c r="A921" s="145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2.75" customHeight="1">
      <c r="A922" s="145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2.75" customHeight="1">
      <c r="A923" s="145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2.75" customHeight="1">
      <c r="A924" s="145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2.75" customHeight="1">
      <c r="A925" s="145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2.75" customHeight="1">
      <c r="A926" s="145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2.75" customHeight="1">
      <c r="A927" s="145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2.75" customHeight="1">
      <c r="A928" s="145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2.75" customHeight="1">
      <c r="A929" s="145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2.75" customHeight="1">
      <c r="A930" s="145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2.75" customHeight="1">
      <c r="A931" s="145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2.75" customHeight="1">
      <c r="A932" s="145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2.75" customHeight="1">
      <c r="A933" s="145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2.75" customHeight="1">
      <c r="A934" s="145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2.75" customHeight="1">
      <c r="A935" s="145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2.75" customHeight="1">
      <c r="A936" s="145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2.75" customHeight="1">
      <c r="A937" s="145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2.75" customHeight="1">
      <c r="A938" s="145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2.75" customHeight="1">
      <c r="A939" s="145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2.75" customHeight="1">
      <c r="A940" s="145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2.75" customHeight="1">
      <c r="A941" s="145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2.75" customHeight="1">
      <c r="A942" s="145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2.75" customHeight="1">
      <c r="A943" s="145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2.75" customHeight="1">
      <c r="A944" s="145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2.75" customHeight="1">
      <c r="A945" s="145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2.75" customHeight="1">
      <c r="A946" s="145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2.75" customHeight="1">
      <c r="A947" s="145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2.75" customHeight="1">
      <c r="A948" s="145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2.75" customHeight="1">
      <c r="A949" s="145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2.75" customHeight="1">
      <c r="A950" s="145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2.75" customHeight="1">
      <c r="A951" s="145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2.75" customHeight="1">
      <c r="A952" s="145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2.75" customHeight="1">
      <c r="A953" s="145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2.75" customHeight="1">
      <c r="A954" s="145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2.75" customHeight="1">
      <c r="A955" s="145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2.75" customHeight="1">
      <c r="A956" s="145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2.75" customHeight="1">
      <c r="A957" s="145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2.75" customHeight="1">
      <c r="A958" s="145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2.75" customHeight="1">
      <c r="A959" s="145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2.75" customHeight="1">
      <c r="A960" s="145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2.75" customHeight="1">
      <c r="A961" s="145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2.75" customHeight="1">
      <c r="A962" s="145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2.75" customHeight="1">
      <c r="A963" s="145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2.75" customHeight="1">
      <c r="A964" s="145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2.75" customHeight="1">
      <c r="A965" s="145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2.75" customHeight="1">
      <c r="A966" s="145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2.75" customHeight="1">
      <c r="A967" s="145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2.75" customHeight="1">
      <c r="A968" s="145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2.75" customHeight="1">
      <c r="A969" s="145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2.75" customHeight="1">
      <c r="A970" s="145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2.75" customHeight="1">
      <c r="A971" s="145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2.75" customHeight="1">
      <c r="A972" s="145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2.75" customHeight="1">
      <c r="A973" s="145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2.75" customHeight="1">
      <c r="A974" s="145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2.75" customHeight="1">
      <c r="A975" s="145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2.75" customHeight="1">
      <c r="A976" s="145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2.75" customHeight="1">
      <c r="A977" s="145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2.75" customHeight="1">
      <c r="A978" s="145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2.75" customHeight="1">
      <c r="A979" s="145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2.75" customHeight="1">
      <c r="A980" s="145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2.75" customHeight="1">
      <c r="A981" s="145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2.75" customHeight="1">
      <c r="A982" s="145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2.75" customHeight="1">
      <c r="A983" s="145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2.75" customHeight="1">
      <c r="A984" s="145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2.75" customHeight="1">
      <c r="A985" s="145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2.75" customHeight="1">
      <c r="A986" s="145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2.75" customHeight="1">
      <c r="A987" s="145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2.75" customHeight="1">
      <c r="A988" s="145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2.75" customHeight="1">
      <c r="A989" s="145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2.75" customHeight="1">
      <c r="A990" s="145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2.75" customHeight="1">
      <c r="A991" s="145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2.75" customHeight="1">
      <c r="A992" s="145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2.75" customHeight="1">
      <c r="A993" s="145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2.75" customHeight="1">
      <c r="A994" s="145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2.75" customHeight="1">
      <c r="A995" s="145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2.75" customHeight="1">
      <c r="A996" s="145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2.75" customHeight="1">
      <c r="A997" s="145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2.75" customHeight="1">
      <c r="A998" s="145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2.75" customHeight="1">
      <c r="A999" s="145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2.75" customHeight="1">
      <c r="A1000" s="145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</sheetData>
  <mergeCells count="5">
    <mergeCell ref="A3:E3"/>
    <mergeCell ref="A4:A5"/>
    <mergeCell ref="B4:B5"/>
    <mergeCell ref="C4:E4"/>
    <mergeCell ref="A16:E16"/>
  </mergeCells>
  <pageMargins left="0" right="0" top="0" bottom="0" header="0" footer="0"/>
  <pageSetup scale="9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FF"/>
  </sheetPr>
  <dimension ref="A1:Z1000"/>
  <sheetViews>
    <sheetView topLeftCell="A10" workbookViewId="0"/>
  </sheetViews>
  <sheetFormatPr defaultColWidth="14.42578125" defaultRowHeight="15" customHeight="1"/>
  <cols>
    <col min="1" max="1" width="66.140625" customWidth="1"/>
    <col min="2" max="2" width="6.5703125" customWidth="1"/>
    <col min="3" max="3" width="17.140625" customWidth="1"/>
    <col min="4" max="4" width="18" customWidth="1"/>
    <col min="5" max="5" width="19.7109375" customWidth="1"/>
    <col min="6" max="6" width="18.7109375" customWidth="1"/>
    <col min="7" max="7" width="17.5703125" customWidth="1"/>
    <col min="8" max="8" width="17" customWidth="1"/>
    <col min="9" max="26" width="8" customWidth="1"/>
  </cols>
  <sheetData>
    <row r="1" spans="1:26" ht="12.75" customHeight="1">
      <c r="A1" s="145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4.25" customHeight="1">
      <c r="A2" s="145"/>
      <c r="B2" s="26"/>
      <c r="C2" s="26"/>
      <c r="D2" s="26"/>
      <c r="E2" s="84"/>
      <c r="F2" s="26"/>
      <c r="G2" s="26"/>
      <c r="H2" s="175" t="s">
        <v>271</v>
      </c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20.25" customHeight="1">
      <c r="A3" s="393" t="s">
        <v>140</v>
      </c>
      <c r="B3" s="373"/>
      <c r="C3" s="373"/>
      <c r="D3" s="373"/>
      <c r="E3" s="373"/>
      <c r="F3" s="373"/>
      <c r="G3" s="373"/>
      <c r="H3" s="373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26.25" customHeight="1">
      <c r="A4" s="380" t="s">
        <v>23</v>
      </c>
      <c r="B4" s="378" t="s">
        <v>95</v>
      </c>
      <c r="C4" s="391" t="s">
        <v>272</v>
      </c>
      <c r="D4" s="371"/>
      <c r="E4" s="371"/>
      <c r="F4" s="371"/>
      <c r="G4" s="371"/>
      <c r="H4" s="372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75.75" customHeight="1">
      <c r="A5" s="345"/>
      <c r="B5" s="345"/>
      <c r="C5" s="388" t="s">
        <v>273</v>
      </c>
      <c r="D5" s="362"/>
      <c r="E5" s="388" t="s">
        <v>274</v>
      </c>
      <c r="F5" s="362"/>
      <c r="G5" s="388" t="s">
        <v>275</v>
      </c>
      <c r="H5" s="362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25.5" customHeight="1">
      <c r="A6" s="346"/>
      <c r="B6" s="346"/>
      <c r="C6" s="179" t="s">
        <v>146</v>
      </c>
      <c r="D6" s="180" t="s">
        <v>147</v>
      </c>
      <c r="E6" s="179" t="s">
        <v>146</v>
      </c>
      <c r="F6" s="180" t="s">
        <v>147</v>
      </c>
      <c r="G6" s="179" t="s">
        <v>146</v>
      </c>
      <c r="H6" s="180" t="s">
        <v>147</v>
      </c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13.5" customHeight="1">
      <c r="A7" s="182">
        <v>1</v>
      </c>
      <c r="B7" s="183">
        <v>2</v>
      </c>
      <c r="C7" s="184">
        <v>3</v>
      </c>
      <c r="D7" s="185">
        <v>4</v>
      </c>
      <c r="E7" s="184">
        <v>5</v>
      </c>
      <c r="F7" s="185">
        <v>6</v>
      </c>
      <c r="G7" s="184">
        <v>7</v>
      </c>
      <c r="H7" s="185">
        <v>8</v>
      </c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37.5" customHeight="1">
      <c r="A8" s="187" t="s">
        <v>148</v>
      </c>
      <c r="B8" s="188">
        <v>460</v>
      </c>
      <c r="C8" s="189"/>
      <c r="D8" s="190"/>
      <c r="E8" s="191"/>
      <c r="F8" s="192"/>
      <c r="G8" s="191"/>
      <c r="H8" s="192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29.25" customHeight="1">
      <c r="A9" s="194" t="s">
        <v>149</v>
      </c>
      <c r="B9" s="195">
        <v>470</v>
      </c>
      <c r="C9" s="196"/>
      <c r="D9" s="197"/>
      <c r="E9" s="198"/>
      <c r="F9" s="199"/>
      <c r="G9" s="198"/>
      <c r="H9" s="199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27" customHeight="1">
      <c r="A10" s="194" t="s">
        <v>150</v>
      </c>
      <c r="B10" s="195">
        <v>480</v>
      </c>
      <c r="C10" s="196"/>
      <c r="D10" s="197"/>
      <c r="E10" s="198"/>
      <c r="F10" s="199"/>
      <c r="G10" s="198"/>
      <c r="H10" s="199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36" customHeight="1">
      <c r="A11" s="194" t="s">
        <v>151</v>
      </c>
      <c r="B11" s="195">
        <v>490</v>
      </c>
      <c r="C11" s="196"/>
      <c r="D11" s="197"/>
      <c r="E11" s="196"/>
      <c r="F11" s="199"/>
      <c r="G11" s="196"/>
      <c r="H11" s="199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42" customHeight="1">
      <c r="A12" s="202" t="s">
        <v>152</v>
      </c>
      <c r="B12" s="203">
        <v>500</v>
      </c>
      <c r="C12" s="204"/>
      <c r="D12" s="205"/>
      <c r="E12" s="204"/>
      <c r="F12" s="206"/>
      <c r="G12" s="204"/>
      <c r="H12" s="20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24.75" customHeight="1">
      <c r="A13" s="392" t="s">
        <v>153</v>
      </c>
      <c r="B13" s="361"/>
      <c r="C13" s="361"/>
      <c r="D13" s="361"/>
      <c r="E13" s="361"/>
      <c r="F13" s="361"/>
      <c r="G13" s="361"/>
      <c r="H13" s="361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18.75" customHeight="1">
      <c r="A14" s="380" t="s">
        <v>23</v>
      </c>
      <c r="B14" s="378" t="s">
        <v>95</v>
      </c>
      <c r="C14" s="391" t="s">
        <v>276</v>
      </c>
      <c r="D14" s="371"/>
      <c r="E14" s="371"/>
      <c r="F14" s="371"/>
      <c r="G14" s="371"/>
      <c r="H14" s="372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83.25" customHeight="1">
      <c r="A15" s="345"/>
      <c r="B15" s="345"/>
      <c r="C15" s="388" t="s">
        <v>277</v>
      </c>
      <c r="D15" s="362"/>
      <c r="E15" s="388" t="s">
        <v>278</v>
      </c>
      <c r="F15" s="362"/>
      <c r="G15" s="388" t="s">
        <v>279</v>
      </c>
      <c r="H15" s="362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24.75" customHeight="1">
      <c r="A16" s="346"/>
      <c r="B16" s="346"/>
      <c r="C16" s="211" t="s">
        <v>146</v>
      </c>
      <c r="D16" s="212" t="s">
        <v>147</v>
      </c>
      <c r="E16" s="211" t="s">
        <v>146</v>
      </c>
      <c r="F16" s="212" t="s">
        <v>147</v>
      </c>
      <c r="G16" s="211" t="s">
        <v>146</v>
      </c>
      <c r="H16" s="212" t="s">
        <v>147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3.5" customHeight="1">
      <c r="A17" s="182">
        <v>1</v>
      </c>
      <c r="B17" s="214">
        <v>2</v>
      </c>
      <c r="C17" s="215">
        <v>3</v>
      </c>
      <c r="D17" s="216">
        <v>4</v>
      </c>
      <c r="E17" s="215">
        <v>5</v>
      </c>
      <c r="F17" s="216">
        <v>6</v>
      </c>
      <c r="G17" s="215">
        <v>7</v>
      </c>
      <c r="H17" s="216">
        <v>8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36" customHeight="1">
      <c r="A18" s="218" t="s">
        <v>158</v>
      </c>
      <c r="B18" s="188">
        <v>510</v>
      </c>
      <c r="C18" s="189"/>
      <c r="D18" s="190"/>
      <c r="E18" s="191"/>
      <c r="F18" s="192"/>
      <c r="G18" s="191"/>
      <c r="H18" s="192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38.25" customHeight="1">
      <c r="A19" s="194" t="s">
        <v>159</v>
      </c>
      <c r="B19" s="195">
        <v>520</v>
      </c>
      <c r="C19" s="196"/>
      <c r="D19" s="197"/>
      <c r="E19" s="198"/>
      <c r="F19" s="199"/>
      <c r="G19" s="198"/>
      <c r="H19" s="199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34.5" customHeight="1">
      <c r="A20" s="194" t="s">
        <v>160</v>
      </c>
      <c r="B20" s="195">
        <v>530</v>
      </c>
      <c r="C20" s="196"/>
      <c r="D20" s="197"/>
      <c r="E20" s="198"/>
      <c r="F20" s="199"/>
      <c r="G20" s="198"/>
      <c r="H20" s="199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53.25" customHeight="1">
      <c r="A21" s="194" t="s">
        <v>161</v>
      </c>
      <c r="B21" s="195">
        <v>540</v>
      </c>
      <c r="C21" s="196"/>
      <c r="D21" s="197"/>
      <c r="E21" s="196"/>
      <c r="F21" s="199"/>
      <c r="G21" s="196"/>
      <c r="H21" s="199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51" customHeight="1">
      <c r="A22" s="202" t="s">
        <v>162</v>
      </c>
      <c r="B22" s="203">
        <v>550</v>
      </c>
      <c r="C22" s="204"/>
      <c r="D22" s="205"/>
      <c r="E22" s="204"/>
      <c r="F22" s="206"/>
      <c r="G22" s="204"/>
      <c r="H22" s="20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2.75" customHeight="1">
      <c r="A23" s="173"/>
      <c r="B23" s="265"/>
      <c r="C23" s="265"/>
      <c r="D23" s="265"/>
      <c r="E23" s="265"/>
      <c r="F23" s="265"/>
      <c r="G23" s="265"/>
      <c r="H23" s="265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25.5" customHeight="1">
      <c r="A24" s="219"/>
      <c r="B24" s="266"/>
      <c r="C24" s="266"/>
      <c r="D24" s="266"/>
      <c r="E24" s="266"/>
      <c r="F24" s="266"/>
      <c r="G24" s="266"/>
      <c r="H24" s="26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4.25" customHeight="1">
      <c r="A25" s="219"/>
      <c r="B25" s="266"/>
      <c r="C25" s="266"/>
      <c r="D25" s="266"/>
      <c r="E25" s="266"/>
      <c r="F25" s="266"/>
      <c r="G25" s="266"/>
      <c r="H25" s="26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4.25" customHeight="1">
      <c r="A26" s="219"/>
      <c r="B26" s="266"/>
      <c r="C26" s="266"/>
      <c r="D26" s="266"/>
      <c r="E26" s="266"/>
      <c r="F26" s="266"/>
      <c r="G26" s="266"/>
      <c r="H26" s="26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39.75" customHeight="1">
      <c r="A27" s="219"/>
      <c r="B27" s="266"/>
      <c r="C27" s="266"/>
      <c r="D27" s="266"/>
      <c r="E27" s="266"/>
      <c r="F27" s="266"/>
      <c r="G27" s="266"/>
      <c r="H27" s="26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20.25" customHeight="1">
      <c r="A28" s="219"/>
      <c r="B28" s="266"/>
      <c r="C28" s="266"/>
      <c r="D28" s="266"/>
      <c r="E28" s="266"/>
      <c r="F28" s="266"/>
      <c r="G28" s="266"/>
      <c r="H28" s="26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2.75" customHeight="1">
      <c r="A29" s="219"/>
      <c r="B29" s="266"/>
      <c r="C29" s="266"/>
      <c r="D29" s="266"/>
      <c r="E29" s="266"/>
      <c r="F29" s="266"/>
      <c r="G29" s="266"/>
      <c r="H29" s="26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27" customHeight="1">
      <c r="A30" s="219"/>
      <c r="B30" s="266"/>
      <c r="C30" s="266"/>
      <c r="D30" s="266"/>
      <c r="E30" s="266"/>
      <c r="F30" s="266"/>
      <c r="G30" s="266"/>
      <c r="H30" s="26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5" customHeight="1">
      <c r="A31" s="219"/>
      <c r="B31" s="266"/>
      <c r="C31" s="266"/>
      <c r="D31" s="266"/>
      <c r="E31" s="266"/>
      <c r="F31" s="266"/>
      <c r="G31" s="266"/>
      <c r="H31" s="26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75" customHeight="1">
      <c r="A32" s="219"/>
      <c r="B32" s="266"/>
      <c r="C32" s="266"/>
      <c r="D32" s="266"/>
      <c r="E32" s="266"/>
      <c r="F32" s="266"/>
      <c r="G32" s="266"/>
      <c r="H32" s="26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2.75" customHeight="1">
      <c r="A33" s="219"/>
      <c r="B33" s="266"/>
      <c r="C33" s="266"/>
      <c r="D33" s="266"/>
      <c r="E33" s="266"/>
      <c r="F33" s="266"/>
      <c r="G33" s="266"/>
      <c r="H33" s="26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2.75" customHeight="1">
      <c r="A34" s="219"/>
      <c r="B34" s="266"/>
      <c r="C34" s="266"/>
      <c r="D34" s="266"/>
      <c r="E34" s="266"/>
      <c r="F34" s="266"/>
      <c r="G34" s="266"/>
      <c r="H34" s="26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2.75" customHeight="1">
      <c r="A35" s="238"/>
      <c r="B35" s="266"/>
      <c r="C35" s="266"/>
      <c r="D35" s="266"/>
      <c r="E35" s="266"/>
      <c r="F35" s="266"/>
      <c r="G35" s="266"/>
      <c r="H35" s="26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2.75" customHeight="1">
      <c r="A36" s="14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2.75" customHeight="1">
      <c r="A37" s="14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2.75" customHeight="1">
      <c r="A38" s="14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2.75" customHeight="1">
      <c r="A39" s="14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2.75" customHeight="1">
      <c r="A40" s="14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2.75" customHeight="1">
      <c r="A41" s="14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2.75" customHeight="1">
      <c r="A42" s="14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2.75" customHeight="1">
      <c r="A43" s="14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2.75" customHeight="1">
      <c r="A44" s="14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2.75" customHeight="1">
      <c r="A45" s="14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2.75" customHeight="1">
      <c r="A46" s="14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2.75" customHeight="1">
      <c r="A47" s="14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2.75" customHeight="1">
      <c r="A48" s="14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75" customHeight="1">
      <c r="A49" s="14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75" customHeight="1">
      <c r="A50" s="14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75" customHeight="1">
      <c r="A51" s="14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75" customHeight="1">
      <c r="A52" s="14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75" customHeight="1">
      <c r="A53" s="14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75" customHeight="1">
      <c r="A54" s="14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75" customHeight="1">
      <c r="A55" s="14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75" customHeight="1">
      <c r="A56" s="14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75" customHeight="1">
      <c r="A57" s="14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75" customHeight="1">
      <c r="A58" s="14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75" customHeight="1">
      <c r="A59" s="14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75" customHeight="1">
      <c r="A60" s="14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75" customHeight="1">
      <c r="A61" s="14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75" customHeight="1">
      <c r="A62" s="14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75" customHeight="1">
      <c r="A63" s="14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75" customHeight="1">
      <c r="A64" s="14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75" customHeight="1">
      <c r="A65" s="14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75" customHeight="1">
      <c r="A66" s="14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75" customHeight="1">
      <c r="A67" s="14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75" customHeight="1">
      <c r="A68" s="14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75" customHeight="1">
      <c r="A69" s="14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75" customHeight="1">
      <c r="A70" s="14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75" customHeight="1">
      <c r="A71" s="14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75" customHeight="1">
      <c r="A72" s="14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75" customHeight="1">
      <c r="A73" s="14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75" customHeight="1">
      <c r="A74" s="14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75" customHeight="1">
      <c r="A75" s="14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75" customHeight="1">
      <c r="A76" s="14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75" customHeight="1">
      <c r="A77" s="14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75" customHeight="1">
      <c r="A78" s="14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75" customHeight="1">
      <c r="A79" s="14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75" customHeight="1">
      <c r="A80" s="14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75" customHeight="1">
      <c r="A81" s="14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75" customHeight="1">
      <c r="A82" s="14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2.75" customHeight="1">
      <c r="A83" s="14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2.75" customHeight="1">
      <c r="A84" s="14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2.75" customHeight="1">
      <c r="A85" s="14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2.75" customHeight="1">
      <c r="A86" s="14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2.75" customHeight="1">
      <c r="A87" s="14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2.75" customHeight="1">
      <c r="A88" s="14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2.75" customHeight="1">
      <c r="A89" s="14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2.75" customHeight="1">
      <c r="A90" s="14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2.75" customHeight="1">
      <c r="A91" s="14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2.75" customHeight="1">
      <c r="A92" s="14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2.75" customHeight="1">
      <c r="A93" s="14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2.75" customHeight="1">
      <c r="A94" s="14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2.75" customHeight="1">
      <c r="A95" s="14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2.75" customHeight="1">
      <c r="A96" s="14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2.75" customHeight="1">
      <c r="A97" s="14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2.75" customHeight="1">
      <c r="A98" s="14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2.75" customHeight="1">
      <c r="A99" s="14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2.75" customHeight="1">
      <c r="A100" s="14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2.75" customHeight="1">
      <c r="A101" s="14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2.75" customHeight="1">
      <c r="A102" s="14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2.75" customHeight="1">
      <c r="A103" s="14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2.75" customHeight="1">
      <c r="A104" s="14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2.75" customHeight="1">
      <c r="A105" s="145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2.75" customHeight="1">
      <c r="A106" s="14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2.75" customHeight="1">
      <c r="A107" s="14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2.75" customHeight="1">
      <c r="A108" s="14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2.75" customHeight="1">
      <c r="A109" s="14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2.75" customHeight="1">
      <c r="A110" s="145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2.75" customHeight="1">
      <c r="A111" s="14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2.75" customHeight="1">
      <c r="A112" s="145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2.75" customHeight="1">
      <c r="A113" s="145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2.75" customHeight="1">
      <c r="A114" s="145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2.75" customHeight="1">
      <c r="A115" s="145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2.75" customHeight="1">
      <c r="A116" s="145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2.75" customHeight="1">
      <c r="A117" s="14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2.75" customHeight="1">
      <c r="A118" s="145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2.75" customHeight="1">
      <c r="A119" s="145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2.75" customHeight="1">
      <c r="A120" s="145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2.75" customHeight="1">
      <c r="A121" s="14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2.75" customHeight="1">
      <c r="A122" s="145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2.75" customHeight="1">
      <c r="A123" s="145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2.75" customHeight="1">
      <c r="A124" s="14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2.75" customHeight="1">
      <c r="A125" s="145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2.75" customHeight="1">
      <c r="A126" s="145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2.75" customHeight="1">
      <c r="A127" s="145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2.75" customHeight="1">
      <c r="A128" s="14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2.75" customHeight="1">
      <c r="A129" s="145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2.75" customHeight="1">
      <c r="A130" s="14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2.75" customHeight="1">
      <c r="A131" s="145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2.75" customHeight="1">
      <c r="A132" s="145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2.75" customHeight="1">
      <c r="A133" s="145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2.75" customHeight="1">
      <c r="A134" s="145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2.75" customHeight="1">
      <c r="A135" s="145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2.75" customHeight="1">
      <c r="A136" s="145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2.75" customHeight="1">
      <c r="A137" s="145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2.75" customHeight="1">
      <c r="A138" s="145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2.75" customHeight="1">
      <c r="A139" s="145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2.75" customHeight="1">
      <c r="A140" s="145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2.75" customHeight="1">
      <c r="A141" s="145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2.75" customHeight="1">
      <c r="A142" s="145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2.75" customHeight="1">
      <c r="A143" s="145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2.75" customHeight="1">
      <c r="A144" s="145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2.75" customHeight="1">
      <c r="A145" s="145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2.75" customHeight="1">
      <c r="A146" s="145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2.75" customHeight="1">
      <c r="A147" s="145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2.75" customHeight="1">
      <c r="A148" s="145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2.75" customHeight="1">
      <c r="A149" s="145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2.75" customHeight="1">
      <c r="A150" s="145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2.75" customHeight="1">
      <c r="A151" s="145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2.75" customHeight="1">
      <c r="A152" s="145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2.75" customHeight="1">
      <c r="A153" s="145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2.75" customHeight="1">
      <c r="A154" s="145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2.75" customHeight="1">
      <c r="A155" s="145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2.75" customHeight="1">
      <c r="A156" s="145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2.75" customHeight="1">
      <c r="A157" s="145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2.75" customHeight="1">
      <c r="A158" s="145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2.75" customHeight="1">
      <c r="A159" s="145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2.75" customHeight="1">
      <c r="A160" s="145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2.75" customHeight="1">
      <c r="A161" s="145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2.75" customHeight="1">
      <c r="A162" s="145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2.75" customHeight="1">
      <c r="A163" s="145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2.75" customHeight="1">
      <c r="A164" s="145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2.75" customHeight="1">
      <c r="A165" s="145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2.75" customHeight="1">
      <c r="A166" s="145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2.75" customHeight="1">
      <c r="A167" s="145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2.75" customHeight="1">
      <c r="A168" s="145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2.75" customHeight="1">
      <c r="A169" s="145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2.75" customHeight="1">
      <c r="A170" s="145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2.75" customHeight="1">
      <c r="A171" s="145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2.75" customHeight="1">
      <c r="A172" s="145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2.75" customHeight="1">
      <c r="A173" s="145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2.75" customHeight="1">
      <c r="A174" s="145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2.75" customHeight="1">
      <c r="A175" s="145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2.75" customHeight="1">
      <c r="A176" s="145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2.75" customHeight="1">
      <c r="A177" s="145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2.75" customHeight="1">
      <c r="A178" s="145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2.75" customHeight="1">
      <c r="A179" s="145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2.75" customHeight="1">
      <c r="A180" s="145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2.75" customHeight="1">
      <c r="A181" s="145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2.75" customHeight="1">
      <c r="A182" s="145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2.75" customHeight="1">
      <c r="A183" s="145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2.75" customHeight="1">
      <c r="A184" s="145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2.75" customHeight="1">
      <c r="A185" s="145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2.75" customHeight="1">
      <c r="A186" s="145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2.75" customHeight="1">
      <c r="A187" s="145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2.75" customHeight="1">
      <c r="A188" s="145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2.75" customHeight="1">
      <c r="A189" s="145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2.75" customHeight="1">
      <c r="A190" s="145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2.75" customHeight="1">
      <c r="A191" s="145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2.75" customHeight="1">
      <c r="A192" s="145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2.75" customHeight="1">
      <c r="A193" s="145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2.75" customHeight="1">
      <c r="A194" s="145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2.75" customHeight="1">
      <c r="A195" s="145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2.75" customHeight="1">
      <c r="A196" s="145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2.75" customHeight="1">
      <c r="A197" s="145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2.75" customHeight="1">
      <c r="A198" s="145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2.75" customHeight="1">
      <c r="A199" s="145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2.75" customHeight="1">
      <c r="A200" s="145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2.75" customHeight="1">
      <c r="A201" s="145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2.75" customHeight="1">
      <c r="A202" s="145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2.75" customHeight="1">
      <c r="A203" s="145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2.75" customHeight="1">
      <c r="A204" s="145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2.75" customHeight="1">
      <c r="A205" s="145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2.75" customHeight="1">
      <c r="A206" s="145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2.75" customHeight="1">
      <c r="A207" s="145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2.75" customHeight="1">
      <c r="A208" s="145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2.75" customHeight="1">
      <c r="A209" s="145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2.75" customHeight="1">
      <c r="A210" s="145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2.75" customHeight="1">
      <c r="A211" s="145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2.75" customHeight="1">
      <c r="A212" s="145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2.75" customHeight="1">
      <c r="A213" s="145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2.75" customHeight="1">
      <c r="A214" s="145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2.75" customHeight="1">
      <c r="A215" s="145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2.75" customHeight="1">
      <c r="A216" s="145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2.75" customHeight="1">
      <c r="A217" s="145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2.75" customHeight="1">
      <c r="A218" s="145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2.75" customHeight="1">
      <c r="A219" s="145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2.75" customHeight="1">
      <c r="A220" s="145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2.75" customHeight="1">
      <c r="A221" s="145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2.75" customHeight="1">
      <c r="A222" s="145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2.75" customHeight="1">
      <c r="A223" s="145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2.75" customHeight="1">
      <c r="A224" s="145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2.75" customHeight="1">
      <c r="A225" s="145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2.75" customHeight="1">
      <c r="A226" s="145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2.75" customHeight="1">
      <c r="A227" s="145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2.75" customHeight="1">
      <c r="A228" s="145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2.75" customHeight="1">
      <c r="A229" s="145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2.75" customHeight="1">
      <c r="A230" s="145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2.75" customHeight="1">
      <c r="A231" s="145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2.75" customHeight="1">
      <c r="A232" s="145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2.75" customHeight="1">
      <c r="A233" s="145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2.75" customHeight="1">
      <c r="A234" s="145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2.75" customHeight="1">
      <c r="A235" s="145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2.75" customHeight="1">
      <c r="A236" s="145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2.75" customHeight="1">
      <c r="A237" s="145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2.75" customHeight="1">
      <c r="A238" s="145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2.75" customHeight="1">
      <c r="A239" s="145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2.75" customHeight="1">
      <c r="A240" s="145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2.75" customHeight="1">
      <c r="A241" s="145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2.75" customHeight="1">
      <c r="A242" s="145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2.75" customHeight="1">
      <c r="A243" s="145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2.75" customHeight="1">
      <c r="A244" s="145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2.75" customHeight="1">
      <c r="A245" s="145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2.75" customHeight="1">
      <c r="A246" s="145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2.75" customHeight="1">
      <c r="A247" s="145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2.75" customHeight="1">
      <c r="A248" s="145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2.75" customHeight="1">
      <c r="A249" s="145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2.75" customHeight="1">
      <c r="A250" s="145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2.75" customHeight="1">
      <c r="A251" s="145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2.75" customHeight="1">
      <c r="A252" s="145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2.75" customHeight="1">
      <c r="A253" s="145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2.75" customHeight="1">
      <c r="A254" s="145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2.75" customHeight="1">
      <c r="A255" s="145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2.75" customHeight="1">
      <c r="A256" s="145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2.75" customHeight="1">
      <c r="A257" s="145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2.75" customHeight="1">
      <c r="A258" s="145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2.75" customHeight="1">
      <c r="A259" s="145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2.75" customHeight="1">
      <c r="A260" s="145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2.75" customHeight="1">
      <c r="A261" s="145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2.75" customHeight="1">
      <c r="A262" s="145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2.75" customHeight="1">
      <c r="A263" s="145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2.75" customHeight="1">
      <c r="A264" s="145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2.75" customHeight="1">
      <c r="A265" s="145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2.75" customHeight="1">
      <c r="A266" s="145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2.75" customHeight="1">
      <c r="A267" s="145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2.75" customHeight="1">
      <c r="A268" s="145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2.75" customHeight="1">
      <c r="A269" s="145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2.75" customHeight="1">
      <c r="A270" s="145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2.75" customHeight="1">
      <c r="A271" s="145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2.75" customHeight="1">
      <c r="A272" s="145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2.75" customHeight="1">
      <c r="A273" s="145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2.75" customHeight="1">
      <c r="A274" s="145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2.75" customHeight="1">
      <c r="A275" s="145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2.75" customHeight="1">
      <c r="A276" s="145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2.75" customHeight="1">
      <c r="A277" s="145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2.75" customHeight="1">
      <c r="A278" s="145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2.75" customHeight="1">
      <c r="A279" s="145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2.75" customHeight="1">
      <c r="A280" s="145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2.75" customHeight="1">
      <c r="A281" s="145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2.75" customHeight="1">
      <c r="A282" s="145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2.75" customHeight="1">
      <c r="A283" s="145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2.75" customHeight="1">
      <c r="A284" s="145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2.75" customHeight="1">
      <c r="A285" s="145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2.75" customHeight="1">
      <c r="A286" s="145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2.75" customHeight="1">
      <c r="A287" s="145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2.75" customHeight="1">
      <c r="A288" s="145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2.75" customHeight="1">
      <c r="A289" s="145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2.75" customHeight="1">
      <c r="A290" s="145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2.75" customHeight="1">
      <c r="A291" s="145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2.75" customHeight="1">
      <c r="A292" s="145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2.75" customHeight="1">
      <c r="A293" s="145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2.75" customHeight="1">
      <c r="A294" s="145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2.75" customHeight="1">
      <c r="A295" s="145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2.75" customHeight="1">
      <c r="A296" s="145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2.75" customHeight="1">
      <c r="A297" s="145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2.75" customHeight="1">
      <c r="A298" s="145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2.75" customHeight="1">
      <c r="A299" s="145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2.75" customHeight="1">
      <c r="A300" s="145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2.75" customHeight="1">
      <c r="A301" s="145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2.75" customHeight="1">
      <c r="A302" s="145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2.75" customHeight="1">
      <c r="A303" s="145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2.75" customHeight="1">
      <c r="A304" s="145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2.75" customHeight="1">
      <c r="A305" s="145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2.75" customHeight="1">
      <c r="A306" s="145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2.75" customHeight="1">
      <c r="A307" s="145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2.75" customHeight="1">
      <c r="A308" s="145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2.75" customHeight="1">
      <c r="A309" s="145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2.75" customHeight="1">
      <c r="A310" s="145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2.75" customHeight="1">
      <c r="A311" s="145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2.75" customHeight="1">
      <c r="A312" s="145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2.75" customHeight="1">
      <c r="A313" s="145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2.75" customHeight="1">
      <c r="A314" s="145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2.75" customHeight="1">
      <c r="A315" s="145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2.75" customHeight="1">
      <c r="A316" s="145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2.75" customHeight="1">
      <c r="A317" s="145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2.75" customHeight="1">
      <c r="A318" s="145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2.75" customHeight="1">
      <c r="A319" s="145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2.75" customHeight="1">
      <c r="A320" s="145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2.75" customHeight="1">
      <c r="A321" s="145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2.75" customHeight="1">
      <c r="A322" s="145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2.75" customHeight="1">
      <c r="A323" s="145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2.75" customHeight="1">
      <c r="A324" s="145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2.75" customHeight="1">
      <c r="A325" s="145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2.75" customHeight="1">
      <c r="A326" s="145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2.75" customHeight="1">
      <c r="A327" s="145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2.75" customHeight="1">
      <c r="A328" s="145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2.75" customHeight="1">
      <c r="A329" s="145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2.75" customHeight="1">
      <c r="A330" s="145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2.75" customHeight="1">
      <c r="A331" s="145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2.75" customHeight="1">
      <c r="A332" s="145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2.75" customHeight="1">
      <c r="A333" s="145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2.75" customHeight="1">
      <c r="A334" s="145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2.75" customHeight="1">
      <c r="A335" s="145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2.75" customHeight="1">
      <c r="A336" s="145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2.75" customHeight="1">
      <c r="A337" s="145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2.75" customHeight="1">
      <c r="A338" s="145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2.75" customHeight="1">
      <c r="A339" s="145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2.75" customHeight="1">
      <c r="A340" s="145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2.75" customHeight="1">
      <c r="A341" s="145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2.75" customHeight="1">
      <c r="A342" s="145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2.75" customHeight="1">
      <c r="A343" s="145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2.75" customHeight="1">
      <c r="A344" s="145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2.75" customHeight="1">
      <c r="A345" s="145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2.75" customHeight="1">
      <c r="A346" s="145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2.75" customHeight="1">
      <c r="A347" s="145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2.75" customHeight="1">
      <c r="A348" s="145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2.75" customHeight="1">
      <c r="A349" s="145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2.75" customHeight="1">
      <c r="A350" s="145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2.75" customHeight="1">
      <c r="A351" s="145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2.75" customHeight="1">
      <c r="A352" s="145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2.75" customHeight="1">
      <c r="A353" s="145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2.75" customHeight="1">
      <c r="A354" s="145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2.75" customHeight="1">
      <c r="A355" s="145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2.75" customHeight="1">
      <c r="A356" s="145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2.75" customHeight="1">
      <c r="A357" s="145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2.75" customHeight="1">
      <c r="A358" s="145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2.75" customHeight="1">
      <c r="A359" s="145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2.75" customHeight="1">
      <c r="A360" s="145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2.75" customHeight="1">
      <c r="A361" s="145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2.75" customHeight="1">
      <c r="A362" s="145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2.75" customHeight="1">
      <c r="A363" s="145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2.75" customHeight="1">
      <c r="A364" s="145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2.75" customHeight="1">
      <c r="A365" s="145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2.75" customHeight="1">
      <c r="A366" s="145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2.75" customHeight="1">
      <c r="A367" s="145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2.75" customHeight="1">
      <c r="A368" s="145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2.75" customHeight="1">
      <c r="A369" s="145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2.75" customHeight="1">
      <c r="A370" s="145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2.75" customHeight="1">
      <c r="A371" s="145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2.75" customHeight="1">
      <c r="A372" s="145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2.75" customHeight="1">
      <c r="A373" s="145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2.75" customHeight="1">
      <c r="A374" s="145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2.75" customHeight="1">
      <c r="A375" s="145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2.75" customHeight="1">
      <c r="A376" s="145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2.75" customHeight="1">
      <c r="A377" s="145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2.75" customHeight="1">
      <c r="A378" s="145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2.75" customHeight="1">
      <c r="A379" s="145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2.75" customHeight="1">
      <c r="A380" s="145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2.75" customHeight="1">
      <c r="A381" s="145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2.75" customHeight="1">
      <c r="A382" s="145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2.75" customHeight="1">
      <c r="A383" s="145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2.75" customHeight="1">
      <c r="A384" s="145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2.75" customHeight="1">
      <c r="A385" s="145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2.75" customHeight="1">
      <c r="A386" s="145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2.75" customHeight="1">
      <c r="A387" s="145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2.75" customHeight="1">
      <c r="A388" s="145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2.75" customHeight="1">
      <c r="A389" s="145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2.75" customHeight="1">
      <c r="A390" s="145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2.75" customHeight="1">
      <c r="A391" s="145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2.75" customHeight="1">
      <c r="A392" s="145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2.75" customHeight="1">
      <c r="A393" s="145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2.75" customHeight="1">
      <c r="A394" s="145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2.75" customHeight="1">
      <c r="A395" s="145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2.75" customHeight="1">
      <c r="A396" s="145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2.75" customHeight="1">
      <c r="A397" s="145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2.75" customHeight="1">
      <c r="A398" s="145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2.75" customHeight="1">
      <c r="A399" s="145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2.75" customHeight="1">
      <c r="A400" s="145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2.75" customHeight="1">
      <c r="A401" s="145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2.75" customHeight="1">
      <c r="A402" s="145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2.75" customHeight="1">
      <c r="A403" s="145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2.75" customHeight="1">
      <c r="A404" s="145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2.75" customHeight="1">
      <c r="A405" s="145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2.75" customHeight="1">
      <c r="A406" s="145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2.75" customHeight="1">
      <c r="A407" s="145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2.75" customHeight="1">
      <c r="A408" s="145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2.75" customHeight="1">
      <c r="A409" s="145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2.75" customHeight="1">
      <c r="A410" s="145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2.75" customHeight="1">
      <c r="A411" s="145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2.75" customHeight="1">
      <c r="A412" s="145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2.75" customHeight="1">
      <c r="A413" s="145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2.75" customHeight="1">
      <c r="A414" s="145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2.75" customHeight="1">
      <c r="A415" s="145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2.75" customHeight="1">
      <c r="A416" s="145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2.75" customHeight="1">
      <c r="A417" s="145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2.75" customHeight="1">
      <c r="A418" s="145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2.75" customHeight="1">
      <c r="A419" s="145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2.75" customHeight="1">
      <c r="A420" s="145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2.75" customHeight="1">
      <c r="A421" s="145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2.75" customHeight="1">
      <c r="A422" s="145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2.75" customHeight="1">
      <c r="A423" s="145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2.75" customHeight="1">
      <c r="A424" s="145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2.75" customHeight="1">
      <c r="A425" s="145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2.75" customHeight="1">
      <c r="A426" s="145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2.75" customHeight="1">
      <c r="A427" s="145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2.75" customHeight="1">
      <c r="A428" s="145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2.75" customHeight="1">
      <c r="A429" s="145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2.75" customHeight="1">
      <c r="A430" s="145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2.75" customHeight="1">
      <c r="A431" s="145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2.75" customHeight="1">
      <c r="A432" s="145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2.75" customHeight="1">
      <c r="A433" s="145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2.75" customHeight="1">
      <c r="A434" s="145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2.75" customHeight="1">
      <c r="A435" s="145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2.75" customHeight="1">
      <c r="A436" s="145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2.75" customHeight="1">
      <c r="A437" s="145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2.75" customHeight="1">
      <c r="A438" s="145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2.75" customHeight="1">
      <c r="A439" s="145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2.75" customHeight="1">
      <c r="A440" s="145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2.75" customHeight="1">
      <c r="A441" s="145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2.75" customHeight="1">
      <c r="A442" s="145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2.75" customHeight="1">
      <c r="A443" s="145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2.75" customHeight="1">
      <c r="A444" s="145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2.75" customHeight="1">
      <c r="A445" s="145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2.75" customHeight="1">
      <c r="A446" s="145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2.75" customHeight="1">
      <c r="A447" s="145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2.75" customHeight="1">
      <c r="A448" s="145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2.75" customHeight="1">
      <c r="A449" s="145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2.75" customHeight="1">
      <c r="A450" s="145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2.75" customHeight="1">
      <c r="A451" s="145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2.75" customHeight="1">
      <c r="A452" s="145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2.75" customHeight="1">
      <c r="A453" s="145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2.75" customHeight="1">
      <c r="A454" s="145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2.75" customHeight="1">
      <c r="A455" s="145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2.75" customHeight="1">
      <c r="A456" s="145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2.75" customHeight="1">
      <c r="A457" s="145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2.75" customHeight="1">
      <c r="A458" s="145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2.75" customHeight="1">
      <c r="A459" s="145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2.75" customHeight="1">
      <c r="A460" s="145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2.75" customHeight="1">
      <c r="A461" s="145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2.75" customHeight="1">
      <c r="A462" s="145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2.75" customHeight="1">
      <c r="A463" s="145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2.75" customHeight="1">
      <c r="A464" s="145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2.75" customHeight="1">
      <c r="A465" s="145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2.75" customHeight="1">
      <c r="A466" s="145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2.75" customHeight="1">
      <c r="A467" s="145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2.75" customHeight="1">
      <c r="A468" s="145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2.75" customHeight="1">
      <c r="A469" s="145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2.75" customHeight="1">
      <c r="A470" s="145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2.75" customHeight="1">
      <c r="A471" s="145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2.75" customHeight="1">
      <c r="A472" s="145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2.75" customHeight="1">
      <c r="A473" s="145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2.75" customHeight="1">
      <c r="A474" s="145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2.75" customHeight="1">
      <c r="A475" s="145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2.75" customHeight="1">
      <c r="A476" s="145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2.75" customHeight="1">
      <c r="A477" s="145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2.75" customHeight="1">
      <c r="A478" s="145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2.75" customHeight="1">
      <c r="A479" s="145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2.75" customHeight="1">
      <c r="A480" s="145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2.75" customHeight="1">
      <c r="A481" s="145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2.75" customHeight="1">
      <c r="A482" s="145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2.75" customHeight="1">
      <c r="A483" s="145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2.75" customHeight="1">
      <c r="A484" s="145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2.75" customHeight="1">
      <c r="A485" s="145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2.75" customHeight="1">
      <c r="A486" s="145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2.75" customHeight="1">
      <c r="A487" s="145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2.75" customHeight="1">
      <c r="A488" s="145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2.75" customHeight="1">
      <c r="A489" s="145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2.75" customHeight="1">
      <c r="A490" s="145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2.75" customHeight="1">
      <c r="A491" s="145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2.75" customHeight="1">
      <c r="A492" s="145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2.75" customHeight="1">
      <c r="A493" s="145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2.75" customHeight="1">
      <c r="A494" s="145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2.75" customHeight="1">
      <c r="A495" s="145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2.75" customHeight="1">
      <c r="A496" s="145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2.75" customHeight="1">
      <c r="A497" s="145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2.75" customHeight="1">
      <c r="A498" s="145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2.75" customHeight="1">
      <c r="A499" s="145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2.75" customHeight="1">
      <c r="A500" s="145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2.75" customHeight="1">
      <c r="A501" s="145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2.75" customHeight="1">
      <c r="A502" s="145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2.75" customHeight="1">
      <c r="A503" s="145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2.75" customHeight="1">
      <c r="A504" s="145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2.75" customHeight="1">
      <c r="A505" s="145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2.75" customHeight="1">
      <c r="A506" s="145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2.75" customHeight="1">
      <c r="A507" s="145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2.75" customHeight="1">
      <c r="A508" s="145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2.75" customHeight="1">
      <c r="A509" s="145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2.75" customHeight="1">
      <c r="A510" s="145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2.75" customHeight="1">
      <c r="A511" s="145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2.75" customHeight="1">
      <c r="A512" s="145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2.75" customHeight="1">
      <c r="A513" s="145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2.75" customHeight="1">
      <c r="A514" s="145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2.75" customHeight="1">
      <c r="A515" s="145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2.75" customHeight="1">
      <c r="A516" s="145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2.75" customHeight="1">
      <c r="A517" s="145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2.75" customHeight="1">
      <c r="A518" s="145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2.75" customHeight="1">
      <c r="A519" s="145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2.75" customHeight="1">
      <c r="A520" s="145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2.75" customHeight="1">
      <c r="A521" s="145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2.75" customHeight="1">
      <c r="A522" s="145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2.75" customHeight="1">
      <c r="A523" s="145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2.75" customHeight="1">
      <c r="A524" s="145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2.75" customHeight="1">
      <c r="A525" s="145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2.75" customHeight="1">
      <c r="A526" s="145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2.75" customHeight="1">
      <c r="A527" s="145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2.75" customHeight="1">
      <c r="A528" s="145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2.75" customHeight="1">
      <c r="A529" s="145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2.75" customHeight="1">
      <c r="A530" s="145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2.75" customHeight="1">
      <c r="A531" s="145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2.75" customHeight="1">
      <c r="A532" s="145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2.75" customHeight="1">
      <c r="A533" s="145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2.75" customHeight="1">
      <c r="A534" s="145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2.75" customHeight="1">
      <c r="A535" s="145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2.75" customHeight="1">
      <c r="A536" s="145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2.75" customHeight="1">
      <c r="A537" s="145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2.75" customHeight="1">
      <c r="A538" s="145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2.75" customHeight="1">
      <c r="A539" s="145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2.75" customHeight="1">
      <c r="A540" s="145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2.75" customHeight="1">
      <c r="A541" s="145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2.75" customHeight="1">
      <c r="A542" s="145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2.75" customHeight="1">
      <c r="A543" s="145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2.75" customHeight="1">
      <c r="A544" s="145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2.75" customHeight="1">
      <c r="A545" s="145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2.75" customHeight="1">
      <c r="A546" s="145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2.75" customHeight="1">
      <c r="A547" s="145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2.75" customHeight="1">
      <c r="A548" s="145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2.75" customHeight="1">
      <c r="A549" s="145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2.75" customHeight="1">
      <c r="A550" s="145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2.75" customHeight="1">
      <c r="A551" s="145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2.75" customHeight="1">
      <c r="A552" s="145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2.75" customHeight="1">
      <c r="A553" s="145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2.75" customHeight="1">
      <c r="A554" s="145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2.75" customHeight="1">
      <c r="A555" s="145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2.75" customHeight="1">
      <c r="A556" s="145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2.75" customHeight="1">
      <c r="A557" s="145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2.75" customHeight="1">
      <c r="A558" s="145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2.75" customHeight="1">
      <c r="A559" s="145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2.75" customHeight="1">
      <c r="A560" s="145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2.75" customHeight="1">
      <c r="A561" s="145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2.75" customHeight="1">
      <c r="A562" s="145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2.75" customHeight="1">
      <c r="A563" s="145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2.75" customHeight="1">
      <c r="A564" s="145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2.75" customHeight="1">
      <c r="A565" s="145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2.75" customHeight="1">
      <c r="A566" s="145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2.75" customHeight="1">
      <c r="A567" s="145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2.75" customHeight="1">
      <c r="A568" s="145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2.75" customHeight="1">
      <c r="A569" s="145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2.75" customHeight="1">
      <c r="A570" s="145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2.75" customHeight="1">
      <c r="A571" s="145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2.75" customHeight="1">
      <c r="A572" s="145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2.75" customHeight="1">
      <c r="A573" s="145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2.75" customHeight="1">
      <c r="A574" s="145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2.75" customHeight="1">
      <c r="A575" s="145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2.75" customHeight="1">
      <c r="A576" s="145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2.75" customHeight="1">
      <c r="A577" s="145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2.75" customHeight="1">
      <c r="A578" s="145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2.75" customHeight="1">
      <c r="A579" s="145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2.75" customHeight="1">
      <c r="A580" s="145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2.75" customHeight="1">
      <c r="A581" s="145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2.75" customHeight="1">
      <c r="A582" s="145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2.75" customHeight="1">
      <c r="A583" s="145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2.75" customHeight="1">
      <c r="A584" s="145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2.75" customHeight="1">
      <c r="A585" s="145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2.75" customHeight="1">
      <c r="A586" s="145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2.75" customHeight="1">
      <c r="A587" s="145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2.75" customHeight="1">
      <c r="A588" s="145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2.75" customHeight="1">
      <c r="A589" s="145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2.75" customHeight="1">
      <c r="A590" s="145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2.75" customHeight="1">
      <c r="A591" s="145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2.75" customHeight="1">
      <c r="A592" s="145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2.75" customHeight="1">
      <c r="A593" s="145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2.75" customHeight="1">
      <c r="A594" s="145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2.75" customHeight="1">
      <c r="A595" s="145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2.75" customHeight="1">
      <c r="A596" s="145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2.75" customHeight="1">
      <c r="A597" s="145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2.75" customHeight="1">
      <c r="A598" s="145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2.75" customHeight="1">
      <c r="A599" s="145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2.75" customHeight="1">
      <c r="A600" s="145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2.75" customHeight="1">
      <c r="A601" s="145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2.75" customHeight="1">
      <c r="A602" s="145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2.75" customHeight="1">
      <c r="A603" s="145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2.75" customHeight="1">
      <c r="A604" s="145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2.75" customHeight="1">
      <c r="A605" s="145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2.75" customHeight="1">
      <c r="A606" s="145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2.75" customHeight="1">
      <c r="A607" s="145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2.75" customHeight="1">
      <c r="A608" s="145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2.75" customHeight="1">
      <c r="A609" s="145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2.75" customHeight="1">
      <c r="A610" s="145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2.75" customHeight="1">
      <c r="A611" s="145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2.75" customHeight="1">
      <c r="A612" s="145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2.75" customHeight="1">
      <c r="A613" s="145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2.75" customHeight="1">
      <c r="A614" s="145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2.75" customHeight="1">
      <c r="A615" s="145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2.75" customHeight="1">
      <c r="A616" s="145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2.75" customHeight="1">
      <c r="A617" s="145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2.75" customHeight="1">
      <c r="A618" s="145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2.75" customHeight="1">
      <c r="A619" s="145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2.75" customHeight="1">
      <c r="A620" s="145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2.75" customHeight="1">
      <c r="A621" s="145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2.75" customHeight="1">
      <c r="A622" s="145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2.75" customHeight="1">
      <c r="A623" s="145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2.75" customHeight="1">
      <c r="A624" s="145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2.75" customHeight="1">
      <c r="A625" s="145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2.75" customHeight="1">
      <c r="A626" s="145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2.75" customHeight="1">
      <c r="A627" s="145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2.75" customHeight="1">
      <c r="A628" s="145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2.75" customHeight="1">
      <c r="A629" s="145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2.75" customHeight="1">
      <c r="A630" s="145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2.75" customHeight="1">
      <c r="A631" s="145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2.75" customHeight="1">
      <c r="A632" s="145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2.75" customHeight="1">
      <c r="A633" s="145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2.75" customHeight="1">
      <c r="A634" s="145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2.75" customHeight="1">
      <c r="A635" s="145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2.75" customHeight="1">
      <c r="A636" s="145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2.75" customHeight="1">
      <c r="A637" s="145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2.75" customHeight="1">
      <c r="A638" s="145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2.75" customHeight="1">
      <c r="A639" s="145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2.75" customHeight="1">
      <c r="A640" s="145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2.75" customHeight="1">
      <c r="A641" s="145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2.75" customHeight="1">
      <c r="A642" s="145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2.75" customHeight="1">
      <c r="A643" s="145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2.75" customHeight="1">
      <c r="A644" s="145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2.75" customHeight="1">
      <c r="A645" s="145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2.75" customHeight="1">
      <c r="A646" s="145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2.75" customHeight="1">
      <c r="A647" s="145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2.75" customHeight="1">
      <c r="A648" s="145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2.75" customHeight="1">
      <c r="A649" s="145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2.75" customHeight="1">
      <c r="A650" s="145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2.75" customHeight="1">
      <c r="A651" s="145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2.75" customHeight="1">
      <c r="A652" s="145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2.75" customHeight="1">
      <c r="A653" s="145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2.75" customHeight="1">
      <c r="A654" s="145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2.75" customHeight="1">
      <c r="A655" s="145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2.75" customHeight="1">
      <c r="A656" s="145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2.75" customHeight="1">
      <c r="A657" s="145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2.75" customHeight="1">
      <c r="A658" s="145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2.75" customHeight="1">
      <c r="A659" s="145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2.75" customHeight="1">
      <c r="A660" s="145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2.75" customHeight="1">
      <c r="A661" s="145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2.75" customHeight="1">
      <c r="A662" s="145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2.75" customHeight="1">
      <c r="A663" s="145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2.75" customHeight="1">
      <c r="A664" s="145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2.75" customHeight="1">
      <c r="A665" s="145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2.75" customHeight="1">
      <c r="A666" s="145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2.75" customHeight="1">
      <c r="A667" s="145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2.75" customHeight="1">
      <c r="A668" s="145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2.75" customHeight="1">
      <c r="A669" s="145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2.75" customHeight="1">
      <c r="A670" s="145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2.75" customHeight="1">
      <c r="A671" s="145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2.75" customHeight="1">
      <c r="A672" s="145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2.75" customHeight="1">
      <c r="A673" s="145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2.75" customHeight="1">
      <c r="A674" s="145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2.75" customHeight="1">
      <c r="A675" s="145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2.75" customHeight="1">
      <c r="A676" s="145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2.75" customHeight="1">
      <c r="A677" s="145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2.75" customHeight="1">
      <c r="A678" s="145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2.75" customHeight="1">
      <c r="A679" s="145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2.75" customHeight="1">
      <c r="A680" s="145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2.75" customHeight="1">
      <c r="A681" s="145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2.75" customHeight="1">
      <c r="A682" s="145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2.75" customHeight="1">
      <c r="A683" s="145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2.75" customHeight="1">
      <c r="A684" s="145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2.75" customHeight="1">
      <c r="A685" s="145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2.75" customHeight="1">
      <c r="A686" s="145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2.75" customHeight="1">
      <c r="A687" s="145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2.75" customHeight="1">
      <c r="A688" s="145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2.75" customHeight="1">
      <c r="A689" s="145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2.75" customHeight="1">
      <c r="A690" s="145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2.75" customHeight="1">
      <c r="A691" s="145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2.75" customHeight="1">
      <c r="A692" s="145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2.75" customHeight="1">
      <c r="A693" s="145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2.75" customHeight="1">
      <c r="A694" s="145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2.75" customHeight="1">
      <c r="A695" s="145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2.75" customHeight="1">
      <c r="A696" s="145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2.75" customHeight="1">
      <c r="A697" s="145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2.75" customHeight="1">
      <c r="A698" s="145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2.75" customHeight="1">
      <c r="A699" s="145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2.75" customHeight="1">
      <c r="A700" s="145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2.75" customHeight="1">
      <c r="A701" s="145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2.75" customHeight="1">
      <c r="A702" s="145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2.75" customHeight="1">
      <c r="A703" s="145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2.75" customHeight="1">
      <c r="A704" s="145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2.75" customHeight="1">
      <c r="A705" s="145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2.75" customHeight="1">
      <c r="A706" s="145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2.75" customHeight="1">
      <c r="A707" s="145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2.75" customHeight="1">
      <c r="A708" s="145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2.75" customHeight="1">
      <c r="A709" s="145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2.75" customHeight="1">
      <c r="A710" s="145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2.75" customHeight="1">
      <c r="A711" s="145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2.75" customHeight="1">
      <c r="A712" s="145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2.75" customHeight="1">
      <c r="A713" s="145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2.75" customHeight="1">
      <c r="A714" s="145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2.75" customHeight="1">
      <c r="A715" s="145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2.75" customHeight="1">
      <c r="A716" s="145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2.75" customHeight="1">
      <c r="A717" s="145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2.75" customHeight="1">
      <c r="A718" s="145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2.75" customHeight="1">
      <c r="A719" s="145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2.75" customHeight="1">
      <c r="A720" s="145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2.75" customHeight="1">
      <c r="A721" s="145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2.75" customHeight="1">
      <c r="A722" s="145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2.75" customHeight="1">
      <c r="A723" s="145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2.75" customHeight="1">
      <c r="A724" s="145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2.75" customHeight="1">
      <c r="A725" s="145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2.75" customHeight="1">
      <c r="A726" s="145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2.75" customHeight="1">
      <c r="A727" s="145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2.75" customHeight="1">
      <c r="A728" s="145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2.75" customHeight="1">
      <c r="A729" s="145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2.75" customHeight="1">
      <c r="A730" s="145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2.75" customHeight="1">
      <c r="A731" s="145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2.75" customHeight="1">
      <c r="A732" s="145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2.75" customHeight="1">
      <c r="A733" s="145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2.75" customHeight="1">
      <c r="A734" s="145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2.75" customHeight="1">
      <c r="A735" s="145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2.75" customHeight="1">
      <c r="A736" s="145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2.75" customHeight="1">
      <c r="A737" s="145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2.75" customHeight="1">
      <c r="A738" s="145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2.75" customHeight="1">
      <c r="A739" s="145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2.75" customHeight="1">
      <c r="A740" s="145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2.75" customHeight="1">
      <c r="A741" s="145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2.75" customHeight="1">
      <c r="A742" s="145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2.75" customHeight="1">
      <c r="A743" s="145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2.75" customHeight="1">
      <c r="A744" s="145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2.75" customHeight="1">
      <c r="A745" s="145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2.75" customHeight="1">
      <c r="A746" s="145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2.75" customHeight="1">
      <c r="A747" s="145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2.75" customHeight="1">
      <c r="A748" s="145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2.75" customHeight="1">
      <c r="A749" s="145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2.75" customHeight="1">
      <c r="A750" s="145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2.75" customHeight="1">
      <c r="A751" s="145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2.75" customHeight="1">
      <c r="A752" s="145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2.75" customHeight="1">
      <c r="A753" s="145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2.75" customHeight="1">
      <c r="A754" s="145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2.75" customHeight="1">
      <c r="A755" s="145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2.75" customHeight="1">
      <c r="A756" s="145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2.75" customHeight="1">
      <c r="A757" s="145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2.75" customHeight="1">
      <c r="A758" s="145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2.75" customHeight="1">
      <c r="A759" s="145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2.75" customHeight="1">
      <c r="A760" s="145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2.75" customHeight="1">
      <c r="A761" s="145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2.75" customHeight="1">
      <c r="A762" s="145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2.75" customHeight="1">
      <c r="A763" s="145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2.75" customHeight="1">
      <c r="A764" s="145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2.75" customHeight="1">
      <c r="A765" s="145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2.75" customHeight="1">
      <c r="A766" s="145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2.75" customHeight="1">
      <c r="A767" s="145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2.75" customHeight="1">
      <c r="A768" s="145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2.75" customHeight="1">
      <c r="A769" s="145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2.75" customHeight="1">
      <c r="A770" s="145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2.75" customHeight="1">
      <c r="A771" s="145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2.75" customHeight="1">
      <c r="A772" s="145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2.75" customHeight="1">
      <c r="A773" s="145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2.75" customHeight="1">
      <c r="A774" s="145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2.75" customHeight="1">
      <c r="A775" s="145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2.75" customHeight="1">
      <c r="A776" s="145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2.75" customHeight="1">
      <c r="A777" s="145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2.75" customHeight="1">
      <c r="A778" s="145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2.75" customHeight="1">
      <c r="A779" s="145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2.75" customHeight="1">
      <c r="A780" s="145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2.75" customHeight="1">
      <c r="A781" s="145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2.75" customHeight="1">
      <c r="A782" s="145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2.75" customHeight="1">
      <c r="A783" s="145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2.75" customHeight="1">
      <c r="A784" s="145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2.75" customHeight="1">
      <c r="A785" s="145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2.75" customHeight="1">
      <c r="A786" s="145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2.75" customHeight="1">
      <c r="A787" s="145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2.75" customHeight="1">
      <c r="A788" s="145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2.75" customHeight="1">
      <c r="A789" s="145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2.75" customHeight="1">
      <c r="A790" s="145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2.75" customHeight="1">
      <c r="A791" s="145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2.75" customHeight="1">
      <c r="A792" s="145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2.75" customHeight="1">
      <c r="A793" s="145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2.75" customHeight="1">
      <c r="A794" s="145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2.75" customHeight="1">
      <c r="A795" s="145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2.75" customHeight="1">
      <c r="A796" s="145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2.75" customHeight="1">
      <c r="A797" s="145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2.75" customHeight="1">
      <c r="A798" s="145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2.75" customHeight="1">
      <c r="A799" s="145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2.75" customHeight="1">
      <c r="A800" s="145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2.75" customHeight="1">
      <c r="A801" s="145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2.75" customHeight="1">
      <c r="A802" s="145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2.75" customHeight="1">
      <c r="A803" s="145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2.75" customHeight="1">
      <c r="A804" s="145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2.75" customHeight="1">
      <c r="A805" s="145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2.75" customHeight="1">
      <c r="A806" s="145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2.75" customHeight="1">
      <c r="A807" s="145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2.75" customHeight="1">
      <c r="A808" s="145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2.75" customHeight="1">
      <c r="A809" s="145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2.75" customHeight="1">
      <c r="A810" s="145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2.75" customHeight="1">
      <c r="A811" s="145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2.75" customHeight="1">
      <c r="A812" s="145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2.75" customHeight="1">
      <c r="A813" s="145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2.75" customHeight="1">
      <c r="A814" s="145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2.75" customHeight="1">
      <c r="A815" s="145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2.75" customHeight="1">
      <c r="A816" s="145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2.75" customHeight="1">
      <c r="A817" s="145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2.75" customHeight="1">
      <c r="A818" s="145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2.75" customHeight="1">
      <c r="A819" s="145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2.75" customHeight="1">
      <c r="A820" s="145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2.75" customHeight="1">
      <c r="A821" s="145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2.75" customHeight="1">
      <c r="A822" s="145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2.75" customHeight="1">
      <c r="A823" s="145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2.75" customHeight="1">
      <c r="A824" s="145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2.75" customHeight="1">
      <c r="A825" s="145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2.75" customHeight="1">
      <c r="A826" s="145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2.75" customHeight="1">
      <c r="A827" s="145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2.75" customHeight="1">
      <c r="A828" s="145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2.75" customHeight="1">
      <c r="A829" s="145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2.75" customHeight="1">
      <c r="A830" s="145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2.75" customHeight="1">
      <c r="A831" s="145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2.75" customHeight="1">
      <c r="A832" s="145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2.75" customHeight="1">
      <c r="A833" s="145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2.75" customHeight="1">
      <c r="A834" s="145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2.75" customHeight="1">
      <c r="A835" s="145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2.75" customHeight="1">
      <c r="A836" s="145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2.75" customHeight="1">
      <c r="A837" s="145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2.75" customHeight="1">
      <c r="A838" s="145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2.75" customHeight="1">
      <c r="A839" s="145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2.75" customHeight="1">
      <c r="A840" s="145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2.75" customHeight="1">
      <c r="A841" s="145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2.75" customHeight="1">
      <c r="A842" s="145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2.75" customHeight="1">
      <c r="A843" s="145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2.75" customHeight="1">
      <c r="A844" s="145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2.75" customHeight="1">
      <c r="A845" s="145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2.75" customHeight="1">
      <c r="A846" s="145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2.75" customHeight="1">
      <c r="A847" s="145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2.75" customHeight="1">
      <c r="A848" s="145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2.75" customHeight="1">
      <c r="A849" s="145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2.75" customHeight="1">
      <c r="A850" s="145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2.75" customHeight="1">
      <c r="A851" s="145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2.75" customHeight="1">
      <c r="A852" s="145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2.75" customHeight="1">
      <c r="A853" s="145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2.75" customHeight="1">
      <c r="A854" s="145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2.75" customHeight="1">
      <c r="A855" s="145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2.75" customHeight="1">
      <c r="A856" s="145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2.75" customHeight="1">
      <c r="A857" s="145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2.75" customHeight="1">
      <c r="A858" s="145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2.75" customHeight="1">
      <c r="A859" s="145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2.75" customHeight="1">
      <c r="A860" s="145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2.75" customHeight="1">
      <c r="A861" s="145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2.75" customHeight="1">
      <c r="A862" s="145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2.75" customHeight="1">
      <c r="A863" s="145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2.75" customHeight="1">
      <c r="A864" s="145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2.75" customHeight="1">
      <c r="A865" s="145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2.75" customHeight="1">
      <c r="A866" s="145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2.75" customHeight="1">
      <c r="A867" s="145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2.75" customHeight="1">
      <c r="A868" s="145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2.75" customHeight="1">
      <c r="A869" s="145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2.75" customHeight="1">
      <c r="A870" s="145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2.75" customHeight="1">
      <c r="A871" s="145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2.75" customHeight="1">
      <c r="A872" s="145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2.75" customHeight="1">
      <c r="A873" s="145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2.75" customHeight="1">
      <c r="A874" s="145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2.75" customHeight="1">
      <c r="A875" s="145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2.75" customHeight="1">
      <c r="A876" s="145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2.75" customHeight="1">
      <c r="A877" s="145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2.75" customHeight="1">
      <c r="A878" s="145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2.75" customHeight="1">
      <c r="A879" s="145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2.75" customHeight="1">
      <c r="A880" s="145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2.75" customHeight="1">
      <c r="A881" s="145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2.75" customHeight="1">
      <c r="A882" s="145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2.75" customHeight="1">
      <c r="A883" s="145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2.75" customHeight="1">
      <c r="A884" s="145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2.75" customHeight="1">
      <c r="A885" s="145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2.75" customHeight="1">
      <c r="A886" s="145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2.75" customHeight="1">
      <c r="A887" s="145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2.75" customHeight="1">
      <c r="A888" s="145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2.75" customHeight="1">
      <c r="A889" s="145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2.75" customHeight="1">
      <c r="A890" s="145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2.75" customHeight="1">
      <c r="A891" s="145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2.75" customHeight="1">
      <c r="A892" s="145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2.75" customHeight="1">
      <c r="A893" s="145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2.75" customHeight="1">
      <c r="A894" s="145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2.75" customHeight="1">
      <c r="A895" s="145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2.75" customHeight="1">
      <c r="A896" s="145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2.75" customHeight="1">
      <c r="A897" s="145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2.75" customHeight="1">
      <c r="A898" s="145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2.75" customHeight="1">
      <c r="A899" s="145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2.75" customHeight="1">
      <c r="A900" s="145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2.75" customHeight="1">
      <c r="A901" s="145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2.75" customHeight="1">
      <c r="A902" s="145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2.75" customHeight="1">
      <c r="A903" s="145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2.75" customHeight="1">
      <c r="A904" s="145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2.75" customHeight="1">
      <c r="A905" s="145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2.75" customHeight="1">
      <c r="A906" s="145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2.75" customHeight="1">
      <c r="A907" s="145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2.75" customHeight="1">
      <c r="A908" s="145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2.75" customHeight="1">
      <c r="A909" s="145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2.75" customHeight="1">
      <c r="A910" s="145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2.75" customHeight="1">
      <c r="A911" s="145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2.75" customHeight="1">
      <c r="A912" s="145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2.75" customHeight="1">
      <c r="A913" s="145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2.75" customHeight="1">
      <c r="A914" s="145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2.75" customHeight="1">
      <c r="A915" s="145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2.75" customHeight="1">
      <c r="A916" s="145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2.75" customHeight="1">
      <c r="A917" s="145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2.75" customHeight="1">
      <c r="A918" s="145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2.75" customHeight="1">
      <c r="A919" s="145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2.75" customHeight="1">
      <c r="A920" s="145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2.75" customHeight="1">
      <c r="A921" s="145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2.75" customHeight="1">
      <c r="A922" s="145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2.75" customHeight="1">
      <c r="A923" s="145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2.75" customHeight="1">
      <c r="A924" s="145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2.75" customHeight="1">
      <c r="A925" s="145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2.75" customHeight="1">
      <c r="A926" s="145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2.75" customHeight="1">
      <c r="A927" s="145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2.75" customHeight="1">
      <c r="A928" s="145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2.75" customHeight="1">
      <c r="A929" s="145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2.75" customHeight="1">
      <c r="A930" s="145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2.75" customHeight="1">
      <c r="A931" s="145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2.75" customHeight="1">
      <c r="A932" s="145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2.75" customHeight="1">
      <c r="A933" s="145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2.75" customHeight="1">
      <c r="A934" s="145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2.75" customHeight="1">
      <c r="A935" s="145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2.75" customHeight="1">
      <c r="A936" s="145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2.75" customHeight="1">
      <c r="A937" s="145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2.75" customHeight="1">
      <c r="A938" s="145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2.75" customHeight="1">
      <c r="A939" s="145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2.75" customHeight="1">
      <c r="A940" s="145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2.75" customHeight="1">
      <c r="A941" s="145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2.75" customHeight="1">
      <c r="A942" s="145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2.75" customHeight="1">
      <c r="A943" s="145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2.75" customHeight="1">
      <c r="A944" s="145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2.75" customHeight="1">
      <c r="A945" s="145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2.75" customHeight="1">
      <c r="A946" s="145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2.75" customHeight="1">
      <c r="A947" s="145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2.75" customHeight="1">
      <c r="A948" s="145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2.75" customHeight="1">
      <c r="A949" s="145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2.75" customHeight="1">
      <c r="A950" s="145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2.75" customHeight="1">
      <c r="A951" s="145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2.75" customHeight="1">
      <c r="A952" s="145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2.75" customHeight="1">
      <c r="A953" s="145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2.75" customHeight="1">
      <c r="A954" s="145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2.75" customHeight="1">
      <c r="A955" s="145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2.75" customHeight="1">
      <c r="A956" s="145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2.75" customHeight="1">
      <c r="A957" s="145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2.75" customHeight="1">
      <c r="A958" s="145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2.75" customHeight="1">
      <c r="A959" s="145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2.75" customHeight="1">
      <c r="A960" s="145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2.75" customHeight="1">
      <c r="A961" s="145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2.75" customHeight="1">
      <c r="A962" s="145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2.75" customHeight="1">
      <c r="A963" s="145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2.75" customHeight="1">
      <c r="A964" s="145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2.75" customHeight="1">
      <c r="A965" s="145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2.75" customHeight="1">
      <c r="A966" s="145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2.75" customHeight="1">
      <c r="A967" s="145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2.75" customHeight="1">
      <c r="A968" s="145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2.75" customHeight="1">
      <c r="A969" s="145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2.75" customHeight="1">
      <c r="A970" s="145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2.75" customHeight="1">
      <c r="A971" s="145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2.75" customHeight="1">
      <c r="A972" s="145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2.75" customHeight="1">
      <c r="A973" s="145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2.75" customHeight="1">
      <c r="A974" s="145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2.75" customHeight="1">
      <c r="A975" s="145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2.75" customHeight="1">
      <c r="A976" s="145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2.75" customHeight="1">
      <c r="A977" s="145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2.75" customHeight="1">
      <c r="A978" s="145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2.75" customHeight="1">
      <c r="A979" s="145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2.75" customHeight="1">
      <c r="A980" s="145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2.75" customHeight="1">
      <c r="A981" s="145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2.75" customHeight="1">
      <c r="A982" s="145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2.75" customHeight="1">
      <c r="A983" s="145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2.75" customHeight="1">
      <c r="A984" s="145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2.75" customHeight="1">
      <c r="A985" s="145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2.75" customHeight="1">
      <c r="A986" s="145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2.75" customHeight="1">
      <c r="A987" s="145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2.75" customHeight="1">
      <c r="A988" s="145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2.75" customHeight="1">
      <c r="A989" s="145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2.75" customHeight="1">
      <c r="A990" s="145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2.75" customHeight="1">
      <c r="A991" s="145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2.75" customHeight="1">
      <c r="A992" s="145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2.75" customHeight="1">
      <c r="A993" s="145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2.75" customHeight="1">
      <c r="A994" s="145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2.75" customHeight="1">
      <c r="A995" s="145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2.75" customHeight="1">
      <c r="A996" s="145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2.75" customHeight="1">
      <c r="A997" s="145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2.75" customHeight="1">
      <c r="A998" s="145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2.75" customHeight="1">
      <c r="A999" s="145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2.75" customHeight="1">
      <c r="A1000" s="145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</sheetData>
  <mergeCells count="14">
    <mergeCell ref="A3:H3"/>
    <mergeCell ref="B4:B6"/>
    <mergeCell ref="C4:H4"/>
    <mergeCell ref="C5:D5"/>
    <mergeCell ref="E5:F5"/>
    <mergeCell ref="G5:H5"/>
    <mergeCell ref="A4:A6"/>
    <mergeCell ref="A13:H13"/>
    <mergeCell ref="A14:A16"/>
    <mergeCell ref="B14:B16"/>
    <mergeCell ref="C14:H14"/>
    <mergeCell ref="C15:D15"/>
    <mergeCell ref="E15:F15"/>
    <mergeCell ref="G15:H15"/>
  </mergeCells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1000"/>
  <sheetViews>
    <sheetView zoomScale="60" zoomScaleNormal="6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H18" sqref="H18"/>
    </sheetView>
  </sheetViews>
  <sheetFormatPr defaultColWidth="14.42578125" defaultRowHeight="15" customHeight="1"/>
  <cols>
    <col min="1" max="1" width="102.42578125" customWidth="1"/>
    <col min="2" max="2" width="8" customWidth="1"/>
    <col min="3" max="3" width="21.28515625" customWidth="1"/>
    <col min="4" max="4" width="23.140625" customWidth="1"/>
    <col min="5" max="5" width="21.42578125" customWidth="1"/>
    <col min="6" max="6" width="22.140625" customWidth="1"/>
    <col min="7" max="7" width="21.7109375" customWidth="1"/>
    <col min="8" max="8" width="22.85546875" customWidth="1"/>
    <col min="9" max="9" width="23.42578125" customWidth="1"/>
    <col min="10" max="10" width="20" customWidth="1"/>
    <col min="11" max="26" width="8" customWidth="1"/>
  </cols>
  <sheetData>
    <row r="1" spans="1:16" ht="21.75" customHeight="1">
      <c r="J1" s="146" t="s">
        <v>280</v>
      </c>
    </row>
    <row r="2" spans="1:16" ht="19.5" customHeight="1">
      <c r="A2" s="357" t="s">
        <v>22</v>
      </c>
      <c r="B2" s="334"/>
      <c r="C2" s="334"/>
      <c r="D2" s="334"/>
      <c r="E2" s="334"/>
      <c r="F2" s="334"/>
      <c r="G2" s="334"/>
      <c r="H2" s="334"/>
      <c r="I2" s="334"/>
      <c r="J2" s="334"/>
    </row>
    <row r="3" spans="1:16" ht="15.75" customHeight="1">
      <c r="A3" s="341" t="s">
        <v>23</v>
      </c>
      <c r="B3" s="344" t="s">
        <v>24</v>
      </c>
      <c r="C3" s="389" t="s">
        <v>26</v>
      </c>
      <c r="D3" s="371"/>
      <c r="E3" s="371"/>
      <c r="F3" s="371"/>
      <c r="G3" s="371"/>
      <c r="H3" s="371"/>
      <c r="I3" s="371"/>
      <c r="J3" s="372"/>
    </row>
    <row r="4" spans="1:16" ht="96.75" customHeight="1">
      <c r="A4" s="342"/>
      <c r="B4" s="345"/>
      <c r="C4" s="387" t="s">
        <v>281</v>
      </c>
      <c r="D4" s="362"/>
      <c r="E4" s="388" t="s">
        <v>282</v>
      </c>
      <c r="F4" s="362"/>
      <c r="G4" s="388" t="s">
        <v>283</v>
      </c>
      <c r="H4" s="362"/>
      <c r="I4" s="388" t="s">
        <v>284</v>
      </c>
      <c r="J4" s="362"/>
      <c r="O4" s="75"/>
      <c r="P4" s="75"/>
    </row>
    <row r="5" spans="1:16" ht="51.75" customHeight="1">
      <c r="A5" s="343"/>
      <c r="B5" s="346"/>
      <c r="C5" s="29" t="s">
        <v>30</v>
      </c>
      <c r="D5" s="30" t="s">
        <v>31</v>
      </c>
      <c r="E5" s="30" t="s">
        <v>30</v>
      </c>
      <c r="F5" s="31" t="s">
        <v>32</v>
      </c>
      <c r="G5" s="32" t="s">
        <v>30</v>
      </c>
      <c r="H5" s="33" t="s">
        <v>31</v>
      </c>
      <c r="I5" s="32" t="s">
        <v>33</v>
      </c>
      <c r="J5" s="33" t="s">
        <v>31</v>
      </c>
    </row>
    <row r="6" spans="1:16" ht="15.75" customHeight="1">
      <c r="A6" s="34">
        <v>1</v>
      </c>
      <c r="B6" s="35" t="s">
        <v>34</v>
      </c>
      <c r="C6" s="260" t="s">
        <v>35</v>
      </c>
      <c r="D6" s="261" t="s">
        <v>36</v>
      </c>
      <c r="E6" s="36" t="s">
        <v>37</v>
      </c>
      <c r="F6" s="38" t="s">
        <v>38</v>
      </c>
      <c r="G6" s="39" t="s">
        <v>39</v>
      </c>
      <c r="H6" s="40" t="s">
        <v>40</v>
      </c>
      <c r="I6" s="39" t="s">
        <v>41</v>
      </c>
      <c r="J6" s="40" t="s">
        <v>42</v>
      </c>
    </row>
    <row r="7" spans="1:16" ht="34.5" customHeight="1">
      <c r="A7" s="41" t="s">
        <v>285</v>
      </c>
      <c r="B7" s="42" t="s">
        <v>44</v>
      </c>
      <c r="C7" s="300" t="s">
        <v>45</v>
      </c>
      <c r="D7" s="301">
        <v>369</v>
      </c>
      <c r="E7" s="300" t="s">
        <v>45</v>
      </c>
      <c r="F7" s="301"/>
      <c r="G7" s="300" t="s">
        <v>45</v>
      </c>
      <c r="H7" s="301"/>
      <c r="I7" s="239" t="s">
        <v>45</v>
      </c>
      <c r="J7" s="240"/>
    </row>
    <row r="8" spans="1:16" ht="17.25" customHeight="1">
      <c r="A8" s="45" t="s">
        <v>46</v>
      </c>
      <c r="B8" s="46"/>
      <c r="C8" s="314"/>
      <c r="D8" s="315"/>
      <c r="E8" s="314"/>
      <c r="F8" s="315"/>
      <c r="G8" s="314"/>
      <c r="H8" s="315"/>
      <c r="I8" s="241"/>
      <c r="J8" s="242"/>
    </row>
    <row r="9" spans="1:16" ht="27" customHeight="1">
      <c r="A9" s="49" t="s">
        <v>47</v>
      </c>
      <c r="B9" s="50" t="s">
        <v>48</v>
      </c>
      <c r="C9" s="304" t="s">
        <v>45</v>
      </c>
      <c r="D9" s="316"/>
      <c r="E9" s="304" t="s">
        <v>45</v>
      </c>
      <c r="F9" s="316"/>
      <c r="G9" s="304" t="s">
        <v>45</v>
      </c>
      <c r="H9" s="316"/>
      <c r="I9" s="243" t="s">
        <v>45</v>
      </c>
      <c r="J9" s="244"/>
    </row>
    <row r="10" spans="1:16" ht="35.25" customHeight="1">
      <c r="A10" s="53" t="s">
        <v>49</v>
      </c>
      <c r="B10" s="54" t="s">
        <v>50</v>
      </c>
      <c r="C10" s="306" t="s">
        <v>45</v>
      </c>
      <c r="D10" s="317"/>
      <c r="E10" s="306" t="s">
        <v>45</v>
      </c>
      <c r="F10" s="317"/>
      <c r="G10" s="306" t="s">
        <v>45</v>
      </c>
      <c r="H10" s="317"/>
      <c r="I10" s="245" t="s">
        <v>45</v>
      </c>
      <c r="J10" s="246"/>
    </row>
    <row r="11" spans="1:16" ht="40.5" customHeight="1">
      <c r="A11" s="41" t="s">
        <v>286</v>
      </c>
      <c r="B11" s="42" t="s">
        <v>52</v>
      </c>
      <c r="C11" s="300" t="s">
        <v>45</v>
      </c>
      <c r="D11" s="301"/>
      <c r="E11" s="300" t="s">
        <v>45</v>
      </c>
      <c r="F11" s="301"/>
      <c r="G11" s="300" t="s">
        <v>45</v>
      </c>
      <c r="H11" s="318"/>
      <c r="I11" s="239" t="s">
        <v>45</v>
      </c>
      <c r="J11" s="240"/>
    </row>
    <row r="12" spans="1:16" ht="24.75" customHeight="1">
      <c r="A12" s="45" t="s">
        <v>53</v>
      </c>
      <c r="B12" s="57"/>
      <c r="C12" s="302"/>
      <c r="D12" s="303"/>
      <c r="E12" s="302"/>
      <c r="F12" s="303"/>
      <c r="G12" s="302"/>
      <c r="H12" s="303"/>
      <c r="I12" s="247"/>
      <c r="J12" s="248"/>
    </row>
    <row r="13" spans="1:16" ht="26.25" customHeight="1">
      <c r="A13" s="49" t="s">
        <v>54</v>
      </c>
      <c r="B13" s="50" t="s">
        <v>55</v>
      </c>
      <c r="C13" s="304" t="s">
        <v>45</v>
      </c>
      <c r="D13" s="305"/>
      <c r="E13" s="304" t="s">
        <v>45</v>
      </c>
      <c r="F13" s="305"/>
      <c r="G13" s="304" t="s">
        <v>45</v>
      </c>
      <c r="H13" s="305"/>
      <c r="I13" s="243" t="s">
        <v>45</v>
      </c>
      <c r="J13" s="62"/>
    </row>
    <row r="14" spans="1:16" ht="24" customHeight="1">
      <c r="A14" s="49" t="s">
        <v>56</v>
      </c>
      <c r="B14" s="50" t="s">
        <v>57</v>
      </c>
      <c r="C14" s="304" t="s">
        <v>45</v>
      </c>
      <c r="D14" s="305"/>
      <c r="E14" s="304" t="s">
        <v>45</v>
      </c>
      <c r="F14" s="305"/>
      <c r="G14" s="304" t="s">
        <v>45</v>
      </c>
      <c r="H14" s="305"/>
      <c r="I14" s="243" t="s">
        <v>45</v>
      </c>
      <c r="J14" s="62"/>
    </row>
    <row r="15" spans="1:16" ht="34.5" customHeight="1">
      <c r="A15" s="58" t="s">
        <v>58</v>
      </c>
      <c r="B15" s="59" t="s">
        <v>59</v>
      </c>
      <c r="C15" s="304" t="s">
        <v>45</v>
      </c>
      <c r="D15" s="305"/>
      <c r="E15" s="304" t="s">
        <v>45</v>
      </c>
      <c r="F15" s="305"/>
      <c r="G15" s="304" t="s">
        <v>45</v>
      </c>
      <c r="H15" s="305"/>
      <c r="I15" s="243" t="s">
        <v>45</v>
      </c>
      <c r="J15" s="62"/>
    </row>
    <row r="16" spans="1:16" ht="30.75" customHeight="1">
      <c r="A16" s="53" t="s">
        <v>49</v>
      </c>
      <c r="B16" s="54" t="s">
        <v>60</v>
      </c>
      <c r="C16" s="306" t="s">
        <v>45</v>
      </c>
      <c r="D16" s="307"/>
      <c r="E16" s="306" t="s">
        <v>45</v>
      </c>
      <c r="F16" s="307"/>
      <c r="G16" s="306" t="s">
        <v>45</v>
      </c>
      <c r="H16" s="307"/>
      <c r="I16" s="245" t="s">
        <v>45</v>
      </c>
      <c r="J16" s="68"/>
    </row>
    <row r="17" spans="1:10" ht="45.75" customHeight="1">
      <c r="A17" s="41" t="s">
        <v>61</v>
      </c>
      <c r="B17" s="42" t="s">
        <v>62</v>
      </c>
      <c r="C17" s="308" t="s">
        <v>45</v>
      </c>
      <c r="D17" s="318"/>
      <c r="E17" s="308" t="s">
        <v>45</v>
      </c>
      <c r="F17" s="301"/>
      <c r="G17" s="308" t="s">
        <v>45</v>
      </c>
      <c r="H17" s="301">
        <v>543</v>
      </c>
      <c r="I17" s="249" t="s">
        <v>45</v>
      </c>
      <c r="J17" s="240"/>
    </row>
    <row r="18" spans="1:10" ht="45.75" customHeight="1">
      <c r="A18" s="41" t="s">
        <v>287</v>
      </c>
      <c r="B18" s="42" t="s">
        <v>64</v>
      </c>
      <c r="C18" s="308" t="s">
        <v>45</v>
      </c>
      <c r="D18" s="318"/>
      <c r="E18" s="308" t="s">
        <v>45</v>
      </c>
      <c r="F18" s="301"/>
      <c r="G18" s="308" t="s">
        <v>45</v>
      </c>
      <c r="H18" s="301"/>
      <c r="I18" s="249" t="s">
        <v>45</v>
      </c>
      <c r="J18" s="240"/>
    </row>
    <row r="19" spans="1:10" ht="52.5" customHeight="1">
      <c r="A19" s="41" t="s">
        <v>288</v>
      </c>
      <c r="B19" s="42" t="s">
        <v>66</v>
      </c>
      <c r="C19" s="309" t="s">
        <v>406</v>
      </c>
      <c r="D19" s="310">
        <f>D7+D11+D17+D18</f>
        <v>369</v>
      </c>
      <c r="E19" s="309"/>
      <c r="F19" s="310">
        <f>F7+F11+F17+F18</f>
        <v>0</v>
      </c>
      <c r="G19" s="309" t="s">
        <v>407</v>
      </c>
      <c r="H19" s="310">
        <f>H7+H11+H17+H18</f>
        <v>543</v>
      </c>
      <c r="I19" s="250"/>
      <c r="J19" s="44">
        <f>J7+J11+J17+J18</f>
        <v>0</v>
      </c>
    </row>
    <row r="20" spans="1:10" ht="34.5" customHeight="1">
      <c r="A20" s="41" t="s">
        <v>67</v>
      </c>
      <c r="B20" s="42" t="s">
        <v>68</v>
      </c>
      <c r="C20" s="309"/>
      <c r="D20" s="286"/>
      <c r="E20" s="309"/>
      <c r="F20" s="286"/>
      <c r="G20" s="309" t="s">
        <v>408</v>
      </c>
      <c r="H20" s="286">
        <v>18</v>
      </c>
      <c r="I20" s="250"/>
      <c r="J20" s="44"/>
    </row>
    <row r="21" spans="1:10" ht="15.75" customHeight="1">
      <c r="A21" s="45" t="s">
        <v>69</v>
      </c>
      <c r="B21" s="61"/>
      <c r="C21" s="302"/>
      <c r="D21" s="303"/>
      <c r="E21" s="302"/>
      <c r="F21" s="303"/>
      <c r="G21" s="302"/>
      <c r="H21" s="303"/>
      <c r="I21" s="247"/>
      <c r="J21" s="248"/>
    </row>
    <row r="22" spans="1:10" ht="39.75" customHeight="1">
      <c r="A22" s="49" t="s">
        <v>70</v>
      </c>
      <c r="B22" s="50" t="s">
        <v>71</v>
      </c>
      <c r="C22" s="304" t="s">
        <v>45</v>
      </c>
      <c r="D22" s="305"/>
      <c r="E22" s="304" t="s">
        <v>45</v>
      </c>
      <c r="F22" s="305"/>
      <c r="G22" s="304" t="s">
        <v>45</v>
      </c>
      <c r="H22" s="305"/>
      <c r="I22" s="243" t="s">
        <v>45</v>
      </c>
      <c r="J22" s="62"/>
    </row>
    <row r="23" spans="1:10" ht="38.25" customHeight="1">
      <c r="A23" s="49" t="s">
        <v>289</v>
      </c>
      <c r="B23" s="50" t="s">
        <v>73</v>
      </c>
      <c r="C23" s="304" t="s">
        <v>45</v>
      </c>
      <c r="D23" s="305"/>
      <c r="E23" s="304" t="s">
        <v>45</v>
      </c>
      <c r="F23" s="305"/>
      <c r="G23" s="304" t="s">
        <v>45</v>
      </c>
      <c r="H23" s="305"/>
      <c r="I23" s="243" t="s">
        <v>45</v>
      </c>
      <c r="J23" s="62"/>
    </row>
    <row r="24" spans="1:10" ht="19.5" customHeight="1">
      <c r="A24" s="63" t="s">
        <v>74</v>
      </c>
      <c r="B24" s="64"/>
      <c r="C24" s="319"/>
      <c r="D24" s="320"/>
      <c r="E24" s="319"/>
      <c r="F24" s="320"/>
      <c r="G24" s="319"/>
      <c r="H24" s="320"/>
      <c r="I24" s="251"/>
      <c r="J24" s="252"/>
    </row>
    <row r="25" spans="1:10" ht="27" customHeight="1">
      <c r="A25" s="58" t="s">
        <v>75</v>
      </c>
      <c r="B25" s="59" t="s">
        <v>76</v>
      </c>
      <c r="C25" s="304" t="s">
        <v>45</v>
      </c>
      <c r="D25" s="305"/>
      <c r="E25" s="304" t="s">
        <v>45</v>
      </c>
      <c r="F25" s="305"/>
      <c r="G25" s="304" t="s">
        <v>45</v>
      </c>
      <c r="H25" s="305"/>
      <c r="I25" s="243" t="s">
        <v>45</v>
      </c>
      <c r="J25" s="62"/>
    </row>
    <row r="26" spans="1:10" ht="23.25" customHeight="1">
      <c r="A26" s="58" t="s">
        <v>77</v>
      </c>
      <c r="B26" s="59" t="s">
        <v>78</v>
      </c>
      <c r="C26" s="304" t="s">
        <v>45</v>
      </c>
      <c r="D26" s="305"/>
      <c r="E26" s="304" t="s">
        <v>45</v>
      </c>
      <c r="F26" s="305"/>
      <c r="G26" s="304" t="s">
        <v>45</v>
      </c>
      <c r="H26" s="305"/>
      <c r="I26" s="243" t="s">
        <v>45</v>
      </c>
      <c r="J26" s="62"/>
    </row>
    <row r="27" spans="1:10" ht="50.25" customHeight="1">
      <c r="A27" s="49" t="s">
        <v>290</v>
      </c>
      <c r="B27" s="50" t="s">
        <v>80</v>
      </c>
      <c r="C27" s="304" t="s">
        <v>45</v>
      </c>
      <c r="D27" s="305"/>
      <c r="E27" s="304" t="s">
        <v>45</v>
      </c>
      <c r="F27" s="305"/>
      <c r="G27" s="304" t="s">
        <v>45</v>
      </c>
      <c r="H27" s="305"/>
      <c r="I27" s="243" t="s">
        <v>45</v>
      </c>
      <c r="J27" s="62"/>
    </row>
    <row r="28" spans="1:10" ht="15.75" customHeight="1">
      <c r="A28" s="63" t="s">
        <v>74</v>
      </c>
      <c r="B28" s="64"/>
      <c r="C28" s="319"/>
      <c r="D28" s="320"/>
      <c r="E28" s="319"/>
      <c r="F28" s="320"/>
      <c r="G28" s="319"/>
      <c r="H28" s="320"/>
      <c r="I28" s="251"/>
      <c r="J28" s="252"/>
    </row>
    <row r="29" spans="1:10" ht="22.5" customHeight="1">
      <c r="A29" s="58" t="s">
        <v>75</v>
      </c>
      <c r="B29" s="59" t="s">
        <v>81</v>
      </c>
      <c r="C29" s="304" t="s">
        <v>45</v>
      </c>
      <c r="D29" s="305"/>
      <c r="E29" s="304" t="s">
        <v>45</v>
      </c>
      <c r="F29" s="305"/>
      <c r="G29" s="304" t="s">
        <v>45</v>
      </c>
      <c r="H29" s="305"/>
      <c r="I29" s="243" t="s">
        <v>45</v>
      </c>
      <c r="J29" s="62"/>
    </row>
    <row r="30" spans="1:10" ht="25.5" customHeight="1">
      <c r="A30" s="66" t="s">
        <v>77</v>
      </c>
      <c r="B30" s="67" t="s">
        <v>82</v>
      </c>
      <c r="C30" s="306" t="s">
        <v>45</v>
      </c>
      <c r="D30" s="307"/>
      <c r="E30" s="306" t="s">
        <v>45</v>
      </c>
      <c r="F30" s="307"/>
      <c r="G30" s="306" t="s">
        <v>45</v>
      </c>
      <c r="H30" s="307"/>
      <c r="I30" s="245" t="s">
        <v>45</v>
      </c>
      <c r="J30" s="68"/>
    </row>
    <row r="31" spans="1:10" ht="36.75" customHeight="1">
      <c r="A31" s="41" t="s">
        <v>83</v>
      </c>
      <c r="B31" s="42" t="s">
        <v>84</v>
      </c>
      <c r="C31" s="309" t="s">
        <v>409</v>
      </c>
      <c r="D31" s="286">
        <v>114</v>
      </c>
      <c r="E31" s="309"/>
      <c r="F31" s="286"/>
      <c r="G31" s="309" t="s">
        <v>410</v>
      </c>
      <c r="H31" s="286">
        <v>156</v>
      </c>
      <c r="I31" s="250"/>
      <c r="J31" s="44"/>
    </row>
    <row r="32" spans="1:10" ht="24.75" customHeight="1">
      <c r="A32" s="45" t="s">
        <v>69</v>
      </c>
      <c r="B32" s="57"/>
      <c r="C32" s="302"/>
      <c r="D32" s="303"/>
      <c r="E32" s="302"/>
      <c r="F32" s="303"/>
      <c r="G32" s="302"/>
      <c r="H32" s="303"/>
      <c r="I32" s="247"/>
      <c r="J32" s="248"/>
    </row>
    <row r="33" spans="1:10" ht="28.5" customHeight="1">
      <c r="A33" s="53" t="s">
        <v>85</v>
      </c>
      <c r="B33" s="67" t="s">
        <v>86</v>
      </c>
      <c r="C33" s="306" t="s">
        <v>45</v>
      </c>
      <c r="D33" s="307"/>
      <c r="E33" s="306" t="s">
        <v>45</v>
      </c>
      <c r="F33" s="307"/>
      <c r="G33" s="306" t="s">
        <v>45</v>
      </c>
      <c r="H33" s="307"/>
      <c r="I33" s="245" t="s">
        <v>45</v>
      </c>
      <c r="J33" s="68"/>
    </row>
    <row r="34" spans="1:10" ht="51" customHeight="1">
      <c r="A34" s="41" t="s">
        <v>291</v>
      </c>
      <c r="B34" s="42" t="s">
        <v>88</v>
      </c>
      <c r="C34" s="321">
        <f t="shared" ref="C34:H34" si="0">C19+C20+C31</f>
        <v>974</v>
      </c>
      <c r="D34" s="310">
        <f t="shared" si="0"/>
        <v>483</v>
      </c>
      <c r="E34" s="321">
        <f t="shared" si="0"/>
        <v>0</v>
      </c>
      <c r="F34" s="310">
        <f t="shared" si="0"/>
        <v>0</v>
      </c>
      <c r="G34" s="321">
        <f t="shared" si="0"/>
        <v>1713</v>
      </c>
      <c r="H34" s="310">
        <f t="shared" si="0"/>
        <v>717</v>
      </c>
      <c r="I34" s="60">
        <f t="shared" ref="I34:J34" si="1">I19+I20+I31</f>
        <v>0</v>
      </c>
      <c r="J34" s="44">
        <f t="shared" si="1"/>
        <v>0</v>
      </c>
    </row>
    <row r="35" spans="1:10" ht="20.25" customHeight="1">
      <c r="A35" s="69" t="s">
        <v>89</v>
      </c>
      <c r="B35" s="57"/>
      <c r="C35" s="247"/>
      <c r="D35" s="248"/>
      <c r="E35" s="247"/>
      <c r="F35" s="248"/>
      <c r="G35" s="247"/>
      <c r="H35" s="248"/>
      <c r="I35" s="247"/>
      <c r="J35" s="248"/>
    </row>
    <row r="36" spans="1:10" ht="24.75" customHeight="1">
      <c r="A36" s="71" t="s">
        <v>90</v>
      </c>
      <c r="B36" s="72" t="s">
        <v>91</v>
      </c>
      <c r="C36" s="253" t="s">
        <v>45</v>
      </c>
      <c r="D36" s="262"/>
      <c r="E36" s="253" t="s">
        <v>45</v>
      </c>
      <c r="F36" s="262"/>
      <c r="G36" s="253" t="s">
        <v>45</v>
      </c>
      <c r="H36" s="262"/>
      <c r="I36" s="253" t="s">
        <v>45</v>
      </c>
      <c r="J36" s="262"/>
    </row>
    <row r="37" spans="1:10" ht="15.75" customHeight="1">
      <c r="A37" s="75"/>
      <c r="B37" s="76"/>
      <c r="C37" s="77"/>
      <c r="D37" s="78"/>
      <c r="E37" s="6"/>
      <c r="F37" s="6"/>
      <c r="G37" s="6"/>
      <c r="H37" s="6"/>
      <c r="I37" s="6"/>
      <c r="J37" s="6"/>
    </row>
    <row r="38" spans="1:10" ht="18.75" customHeight="1">
      <c r="A38" s="79" t="s">
        <v>292</v>
      </c>
      <c r="B38" s="80"/>
      <c r="C38" s="81"/>
      <c r="D38" s="81"/>
      <c r="E38" s="81"/>
      <c r="F38" s="81"/>
      <c r="G38" s="81"/>
      <c r="H38" s="81"/>
      <c r="I38" s="81"/>
      <c r="J38" s="81"/>
    </row>
    <row r="39" spans="1:10" ht="12.75" customHeight="1"/>
    <row r="40" spans="1:10" ht="12.75" customHeight="1"/>
    <row r="41" spans="1:10" ht="12.75" customHeight="1"/>
    <row r="42" spans="1:10" ht="12.75" customHeight="1"/>
    <row r="43" spans="1:10" ht="12.75" customHeight="1"/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" right="0" top="0" bottom="0" header="0" footer="0"/>
  <pageSetup scale="4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8080"/>
    <pageSetUpPr fitToPage="1"/>
  </sheetPr>
  <dimension ref="A1:Z1000"/>
  <sheetViews>
    <sheetView workbookViewId="0">
      <pane xSplit="2" ySplit="7" topLeftCell="F11" activePane="bottomRight" state="frozen"/>
      <selection pane="topRight" activeCell="C1" sqref="C1"/>
      <selection pane="bottomLeft" activeCell="A8" sqref="A8"/>
      <selection pane="bottomRight" activeCell="C9" sqref="C9:E9"/>
    </sheetView>
  </sheetViews>
  <sheetFormatPr defaultColWidth="14.42578125" defaultRowHeight="15" customHeight="1"/>
  <cols>
    <col min="1" max="1" width="42.5703125" customWidth="1"/>
    <col min="2" max="2" width="6.5703125" customWidth="1"/>
    <col min="3" max="3" width="12.28515625" customWidth="1"/>
    <col min="4" max="4" width="11.7109375" customWidth="1"/>
    <col min="5" max="5" width="14.28515625" customWidth="1"/>
    <col min="6" max="6" width="13.28515625" customWidth="1"/>
    <col min="7" max="7" width="11.42578125" customWidth="1"/>
    <col min="8" max="8" width="14.85546875" customWidth="1"/>
    <col min="9" max="9" width="12.85546875" customWidth="1"/>
    <col min="10" max="10" width="13" customWidth="1"/>
    <col min="11" max="11" width="13.85546875" customWidth="1"/>
    <col min="12" max="12" width="12.85546875" customWidth="1"/>
    <col min="13" max="13" width="11.5703125" customWidth="1"/>
    <col min="14" max="14" width="14" customWidth="1"/>
    <col min="15" max="15" width="9.140625" customWidth="1"/>
    <col min="16" max="26" width="8" customWidth="1"/>
  </cols>
  <sheetData>
    <row r="1" spans="1:26" ht="12.75" customHeight="1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6.5" customHeight="1">
      <c r="A2" s="26"/>
      <c r="B2" s="26"/>
      <c r="C2" s="26"/>
      <c r="D2" s="83"/>
      <c r="E2" s="26"/>
      <c r="F2" s="26"/>
      <c r="G2" s="84"/>
      <c r="H2" s="26"/>
      <c r="I2" s="26"/>
      <c r="J2" s="26"/>
      <c r="K2" s="26"/>
      <c r="L2" s="26"/>
      <c r="M2" s="366" t="s">
        <v>293</v>
      </c>
      <c r="N2" s="334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20.25" customHeight="1">
      <c r="A3" s="367" t="s">
        <v>177</v>
      </c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334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1:26" ht="19.5" customHeight="1">
      <c r="A4" s="368" t="s">
        <v>23</v>
      </c>
      <c r="B4" s="369" t="s">
        <v>95</v>
      </c>
      <c r="C4" s="390" t="s">
        <v>294</v>
      </c>
      <c r="D4" s="361"/>
      <c r="E4" s="361"/>
      <c r="F4" s="361"/>
      <c r="G4" s="361"/>
      <c r="H4" s="361"/>
      <c r="I4" s="361"/>
      <c r="J4" s="361"/>
      <c r="K4" s="361"/>
      <c r="L4" s="361"/>
      <c r="M4" s="361"/>
      <c r="N4" s="362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96.75" customHeight="1">
      <c r="A5" s="342"/>
      <c r="B5" s="345"/>
      <c r="C5" s="384" t="s">
        <v>295</v>
      </c>
      <c r="D5" s="371"/>
      <c r="E5" s="372"/>
      <c r="F5" s="383" t="s">
        <v>296</v>
      </c>
      <c r="G5" s="371"/>
      <c r="H5" s="372"/>
      <c r="I5" s="384" t="s">
        <v>297</v>
      </c>
      <c r="J5" s="371"/>
      <c r="K5" s="372"/>
      <c r="L5" s="384" t="s">
        <v>298</v>
      </c>
      <c r="M5" s="371"/>
      <c r="N5" s="372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84.75" customHeight="1">
      <c r="A6" s="342"/>
      <c r="B6" s="370"/>
      <c r="C6" s="91" t="s">
        <v>101</v>
      </c>
      <c r="D6" s="92" t="s">
        <v>102</v>
      </c>
      <c r="E6" s="90" t="s">
        <v>103</v>
      </c>
      <c r="F6" s="91" t="s">
        <v>101</v>
      </c>
      <c r="G6" s="92" t="s">
        <v>102</v>
      </c>
      <c r="H6" s="90" t="s">
        <v>103</v>
      </c>
      <c r="I6" s="91" t="s">
        <v>101</v>
      </c>
      <c r="J6" s="92" t="s">
        <v>102</v>
      </c>
      <c r="K6" s="90" t="s">
        <v>103</v>
      </c>
      <c r="L6" s="91" t="s">
        <v>101</v>
      </c>
      <c r="M6" s="92" t="s">
        <v>102</v>
      </c>
      <c r="N6" s="90" t="s">
        <v>104</v>
      </c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</row>
    <row r="7" spans="1:26" ht="13.5" customHeight="1">
      <c r="A7" s="95">
        <v>1</v>
      </c>
      <c r="B7" s="96" t="s">
        <v>34</v>
      </c>
      <c r="C7" s="97" t="s">
        <v>35</v>
      </c>
      <c r="D7" s="98">
        <v>4</v>
      </c>
      <c r="E7" s="99">
        <v>5</v>
      </c>
      <c r="F7" s="100">
        <v>6</v>
      </c>
      <c r="G7" s="101">
        <v>7</v>
      </c>
      <c r="H7" s="102">
        <v>8</v>
      </c>
      <c r="I7" s="100">
        <v>9</v>
      </c>
      <c r="J7" s="101">
        <v>10</v>
      </c>
      <c r="K7" s="102">
        <v>11</v>
      </c>
      <c r="L7" s="103">
        <v>12</v>
      </c>
      <c r="M7" s="101">
        <v>13</v>
      </c>
      <c r="N7" s="102">
        <v>14</v>
      </c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23.25" customHeight="1">
      <c r="A8" s="104" t="s">
        <v>105</v>
      </c>
      <c r="B8" s="105" t="s">
        <v>106</v>
      </c>
      <c r="C8" s="106">
        <v>1</v>
      </c>
      <c r="D8" s="107">
        <v>1</v>
      </c>
      <c r="E8" s="44">
        <v>1</v>
      </c>
      <c r="F8" s="106"/>
      <c r="G8" s="107"/>
      <c r="H8" s="44"/>
      <c r="I8" s="106"/>
      <c r="J8" s="107"/>
      <c r="K8" s="44"/>
      <c r="L8" s="106"/>
      <c r="M8" s="107"/>
      <c r="N8" s="44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51" customHeight="1">
      <c r="A9" s="108" t="s">
        <v>299</v>
      </c>
      <c r="B9" s="105" t="s">
        <v>108</v>
      </c>
      <c r="C9" s="284"/>
      <c r="D9" s="285"/>
      <c r="E9" s="286"/>
      <c r="F9" s="284"/>
      <c r="G9" s="285"/>
      <c r="H9" s="286"/>
      <c r="I9" s="311"/>
      <c r="J9" s="312"/>
      <c r="K9" s="313"/>
      <c r="L9" s="106"/>
      <c r="M9" s="107"/>
      <c r="N9" s="44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9.5" customHeight="1">
      <c r="A10" s="109" t="s">
        <v>109</v>
      </c>
      <c r="B10" s="110"/>
      <c r="C10" s="287"/>
      <c r="D10" s="288"/>
      <c r="E10" s="289"/>
      <c r="F10" s="287"/>
      <c r="G10" s="288"/>
      <c r="H10" s="289"/>
      <c r="I10" s="287"/>
      <c r="J10" s="288"/>
      <c r="K10" s="289"/>
      <c r="L10" s="111"/>
      <c r="M10" s="112"/>
      <c r="N10" s="113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9.5" customHeight="1">
      <c r="A11" s="69" t="s">
        <v>110</v>
      </c>
      <c r="B11" s="117" t="s">
        <v>111</v>
      </c>
      <c r="C11" s="290"/>
      <c r="D11" s="291"/>
      <c r="E11" s="292"/>
      <c r="F11" s="290"/>
      <c r="G11" s="291"/>
      <c r="H11" s="292"/>
      <c r="I11" s="290"/>
      <c r="J11" s="291"/>
      <c r="K11" s="292"/>
      <c r="L11" s="118"/>
      <c r="M11" s="119"/>
      <c r="N11" s="120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24.75" customHeight="1">
      <c r="A12" s="69" t="s">
        <v>112</v>
      </c>
      <c r="B12" s="124" t="s">
        <v>113</v>
      </c>
      <c r="C12" s="293"/>
      <c r="D12" s="294"/>
      <c r="E12" s="295"/>
      <c r="F12" s="293"/>
      <c r="G12" s="294"/>
      <c r="H12" s="295"/>
      <c r="I12" s="293"/>
      <c r="J12" s="294"/>
      <c r="K12" s="295"/>
      <c r="L12" s="125"/>
      <c r="M12" s="126"/>
      <c r="N12" s="127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21" customHeight="1">
      <c r="A13" s="69" t="s">
        <v>114</v>
      </c>
      <c r="B13" s="124" t="s">
        <v>115</v>
      </c>
      <c r="C13" s="293"/>
      <c r="D13" s="294"/>
      <c r="E13" s="295"/>
      <c r="F13" s="293"/>
      <c r="G13" s="294"/>
      <c r="H13" s="295"/>
      <c r="I13" s="293"/>
      <c r="J13" s="294"/>
      <c r="K13" s="295"/>
      <c r="L13" s="125"/>
      <c r="M13" s="126"/>
      <c r="N13" s="127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21.75" customHeight="1">
      <c r="A14" s="69" t="s">
        <v>116</v>
      </c>
      <c r="B14" s="124" t="s">
        <v>117</v>
      </c>
      <c r="C14" s="296"/>
      <c r="D14" s="288"/>
      <c r="E14" s="289"/>
      <c r="F14" s="296"/>
      <c r="G14" s="288"/>
      <c r="H14" s="289"/>
      <c r="I14" s="296"/>
      <c r="J14" s="288"/>
      <c r="K14" s="289"/>
      <c r="L14" s="131"/>
      <c r="M14" s="112"/>
      <c r="N14" s="113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24" customHeight="1">
      <c r="A15" s="133" t="s">
        <v>118</v>
      </c>
      <c r="B15" s="134" t="s">
        <v>119</v>
      </c>
      <c r="C15" s="297"/>
      <c r="D15" s="298"/>
      <c r="E15" s="299"/>
      <c r="F15" s="297"/>
      <c r="G15" s="298"/>
      <c r="H15" s="299"/>
      <c r="I15" s="297"/>
      <c r="J15" s="298"/>
      <c r="K15" s="299"/>
      <c r="L15" s="135"/>
      <c r="M15" s="136"/>
      <c r="N15" s="137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31.5" customHeight="1">
      <c r="A16" s="141" t="s">
        <v>120</v>
      </c>
      <c r="B16" s="105" t="s">
        <v>121</v>
      </c>
      <c r="C16" s="311"/>
      <c r="D16" s="312"/>
      <c r="E16" s="313"/>
      <c r="F16" s="284"/>
      <c r="G16" s="285"/>
      <c r="H16" s="286"/>
      <c r="I16" s="284">
        <v>7.2</v>
      </c>
      <c r="J16" s="285">
        <v>7.2</v>
      </c>
      <c r="K16" s="286">
        <v>3</v>
      </c>
      <c r="L16" s="106"/>
      <c r="M16" s="107"/>
      <c r="N16" s="44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35.25" customHeight="1">
      <c r="A17" s="141" t="s">
        <v>300</v>
      </c>
      <c r="B17" s="105" t="s">
        <v>123</v>
      </c>
      <c r="C17" s="311"/>
      <c r="D17" s="312"/>
      <c r="E17" s="313"/>
      <c r="F17" s="284"/>
      <c r="G17" s="285"/>
      <c r="H17" s="286"/>
      <c r="I17" s="284"/>
      <c r="J17" s="285"/>
      <c r="K17" s="286"/>
      <c r="L17" s="106"/>
      <c r="M17" s="107"/>
      <c r="N17" s="44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57.75" customHeight="1">
      <c r="A18" s="142" t="s">
        <v>301</v>
      </c>
      <c r="B18" s="143" t="s">
        <v>125</v>
      </c>
      <c r="C18" s="106">
        <f t="shared" ref="C18:N18" si="0">C8+C9+C16+C17</f>
        <v>1</v>
      </c>
      <c r="D18" s="107">
        <f t="shared" si="0"/>
        <v>1</v>
      </c>
      <c r="E18" s="44">
        <f t="shared" si="0"/>
        <v>1</v>
      </c>
      <c r="F18" s="106">
        <f t="shared" si="0"/>
        <v>0</v>
      </c>
      <c r="G18" s="107">
        <f t="shared" si="0"/>
        <v>0</v>
      </c>
      <c r="H18" s="44">
        <f t="shared" si="0"/>
        <v>0</v>
      </c>
      <c r="I18" s="106">
        <f t="shared" si="0"/>
        <v>7.2</v>
      </c>
      <c r="J18" s="107">
        <f t="shared" si="0"/>
        <v>7.2</v>
      </c>
      <c r="K18" s="44">
        <f t="shared" si="0"/>
        <v>3</v>
      </c>
      <c r="L18" s="106">
        <f t="shared" si="0"/>
        <v>0</v>
      </c>
      <c r="M18" s="107">
        <f t="shared" si="0"/>
        <v>0</v>
      </c>
      <c r="N18" s="44">
        <f t="shared" si="0"/>
        <v>0</v>
      </c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2.75" customHeight="1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33" customHeight="1">
      <c r="A20" s="364" t="s">
        <v>302</v>
      </c>
      <c r="B20" s="334"/>
      <c r="C20" s="334"/>
      <c r="D20" s="334"/>
      <c r="E20" s="334"/>
      <c r="F20" s="334"/>
      <c r="G20" s="334"/>
      <c r="H20" s="334"/>
      <c r="I20" s="334"/>
      <c r="J20" s="334"/>
      <c r="K20" s="334"/>
      <c r="L20" s="334"/>
      <c r="M20" s="334"/>
      <c r="N20" s="334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24.75" customHeight="1">
      <c r="A21" s="365" t="s">
        <v>303</v>
      </c>
      <c r="B21" s="334"/>
      <c r="C21" s="334"/>
      <c r="D21" s="334"/>
      <c r="E21" s="334"/>
      <c r="F21" s="334"/>
      <c r="G21" s="334"/>
      <c r="H21" s="334"/>
      <c r="I21" s="334"/>
      <c r="J21" s="334"/>
      <c r="K21" s="334"/>
      <c r="L21" s="334"/>
      <c r="M21" s="334"/>
      <c r="N21" s="334"/>
      <c r="O21" s="144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2.75" customHeigh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2.75" customHeight="1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2.75" customHeigh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2.75" customHeight="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2.75" customHeight="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2.75" customHeight="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2.75" customHeigh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2.75" customHeight="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2.75" customHeight="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75" customHeight="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75" customHeight="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2.75" customHeight="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2.75" customHeight="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2.75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2.75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2.75" customHeight="1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2.75" customHeight="1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2.75" customHeight="1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2.75" customHeight="1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2.75" customHeight="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2.75" customHeight="1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2.75" customHeight="1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2.75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2.75" customHeight="1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2.75" customHeight="1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2.75" customHeight="1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2.75" customHeight="1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75" customHeight="1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75" customHeight="1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75" customHeight="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75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75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7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7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7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7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7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7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7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7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7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7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7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7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7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7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7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7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7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7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7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7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7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7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7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7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7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7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7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7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7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2.7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2.7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2.7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2.7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2.7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2.7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2.7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2.7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2.7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2.7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2.7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2.7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2.7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2.7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2.7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2.7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2.7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2.7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2.7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2.7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2.7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2.7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2.7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2.7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2.7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2.7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2.7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2.7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2.7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2.7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2.7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2.7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2.7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2.7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2.7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2.7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2.7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2.7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2.7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2.7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2.7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2.7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2.7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2.7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2.7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2.7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2.7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2.7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2.7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2.7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2.7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2.7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2.7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2.7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2.7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2.7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2.7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2.7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2.7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2.7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2.7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2.7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2.7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2.7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2.7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2.7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2.7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2.7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2.7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2.7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2.7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2.7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2.7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2.7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2.7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2.7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2.7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2.7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2.7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2.7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2.7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2.7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2.7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2.7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2.7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2.7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2.7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2.7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2.7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2.7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2.7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2.7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2.7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2.7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2.7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2.7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2.7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2.7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2.7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2.7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2.7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2.7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2.7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2.7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2.7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2.7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2.7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2.7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2.7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2.7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2.7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2.7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2.7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2.7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2.7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2.7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2.7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2.7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2.7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2.7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2.7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2.7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2.7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2.7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2.7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2.7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2.7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2.7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2.7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2.7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2.7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2.7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2.7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2.7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2.7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2.7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2.7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2.7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2.7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2.7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2.7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2.7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2.7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2.7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2.7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2.7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2.7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2.7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2.7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2.7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2.7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2.7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2.7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2.7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2.7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2.7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2.7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2.7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2.7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2.7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2.7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2.7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2.7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2.7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2.7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2.7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2.7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2.7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2.7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2.7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2.75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2.75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2.7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2.75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2.75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2.7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2.7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2.75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2.75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2.75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2.75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2.75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2.75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2.75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2.7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2.7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2.75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2.75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2.7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2.75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2.75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2.7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2.75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2.75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2.7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2.75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2.75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2.7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2.75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2.75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2.7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2.75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2.75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2.7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2.75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2.75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2.7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2.75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2.75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2.7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2.75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2.75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2.7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2.75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2.75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2.7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2.75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2.75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2.7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2.75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2.75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2.7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2.75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2.75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2.7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2.75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2.75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2.7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2.75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2.75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2.7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2.75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2.75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2.7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2.75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2.75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2.7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2.75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2.75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2.7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2.75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2.75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2.7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2.75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2.75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2.7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2.75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2.75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2.7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2.75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2.75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2.7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2.75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2.75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2.7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2.75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2.75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2.7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2.75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2.75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2.7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2.75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2.75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2.7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2.75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2.75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2.7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2.75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2.75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2.7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2.75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2.75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2.7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2.75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2.75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2.7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2.75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2.75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2.7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2.75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2.75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2.7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2.75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2.75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2.7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2.75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2.75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2.7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2.75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2.75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2.75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2.75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2.75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2.75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2.75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2.7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2.75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2.75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2.7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2.75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2.75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2.7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2.75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2.75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2.7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2.75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2.75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2.7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2.75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2.75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2.7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2.75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2.75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2.7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2.75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2.75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2.7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2.75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2.75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2.7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2.75" customHeight="1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2.75" customHeight="1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2.75" customHeight="1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2.75" customHeight="1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2.75" customHeight="1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2.75" customHeight="1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2.75" customHeight="1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2.75" customHeight="1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2.75" customHeight="1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2.75" customHeight="1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2.75" customHeight="1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2.75" customHeight="1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2.75" customHeight="1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2.75" customHeight="1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2.75" customHeight="1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2.75" customHeight="1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2.75" customHeight="1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2.75" customHeight="1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2.75" customHeight="1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2.75" customHeight="1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2.75" customHeight="1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2.75" customHeight="1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2.75" customHeight="1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2.75" customHeight="1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2.75" customHeight="1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2.75" customHeight="1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2.75" customHeight="1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2.75" customHeight="1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2.75" customHeight="1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2.75" customHeight="1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2.75" customHeight="1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2.75" customHeight="1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2.75" customHeight="1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2.75" customHeight="1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2.75" customHeight="1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2.75" customHeight="1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2.75" customHeight="1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2.75" customHeight="1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2.75" customHeight="1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2.75" customHeight="1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2.75" customHeight="1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2.75" customHeight="1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2.75" customHeight="1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2.75" customHeight="1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2.75" customHeight="1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2.75" customHeight="1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2.75" customHeight="1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2.75" customHeight="1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2.75" customHeight="1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2.75" customHeight="1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2.75" customHeight="1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2.75" customHeight="1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2.75" customHeight="1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2.75" customHeight="1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2.75" customHeight="1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2.75" customHeight="1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2.75" customHeight="1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2.75" customHeight="1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2.75" customHeight="1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2.75" customHeight="1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2.75" customHeight="1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2.75" customHeight="1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2.75" customHeight="1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2.75" customHeight="1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2.75" customHeight="1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2.75" customHeight="1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2.75" customHeight="1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2.75" customHeight="1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2.75" customHeight="1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2.75" customHeight="1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2.75" customHeight="1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2.75" customHeight="1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2.75" customHeight="1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2.75" customHeight="1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2.75" customHeight="1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2.75" customHeight="1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2.75" customHeight="1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2.75" customHeight="1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2.75" customHeight="1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2.75" customHeight="1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2.75" customHeight="1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2.75" customHeight="1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2.75" customHeight="1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2.75" customHeight="1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2.75" customHeight="1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2.75" customHeight="1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2.75" customHeight="1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2.75" customHeight="1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2.75" customHeight="1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2.75" customHeight="1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2.75" customHeight="1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2.75" customHeight="1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2.75" customHeight="1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2.75" customHeight="1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2.75" customHeight="1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2.75" customHeight="1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2.75" customHeight="1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2.75" customHeight="1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2.75" customHeight="1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2.75" customHeight="1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2.75" customHeight="1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2.75" customHeight="1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2.75" customHeight="1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2.75" customHeight="1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2.75" customHeight="1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2.75" customHeight="1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2.75" customHeight="1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2.75" customHeight="1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2.75" customHeight="1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2.75" customHeight="1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2.75" customHeight="1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2.75" customHeight="1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2.75" customHeight="1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2.75" customHeight="1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2.75" customHeight="1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2.75" customHeight="1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2.75" customHeight="1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2.75" customHeight="1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2.75" customHeight="1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2.75" customHeight="1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2.75" customHeight="1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2.75" customHeight="1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2.75" customHeight="1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2.75" customHeight="1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2.75" customHeight="1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2.75" customHeight="1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2.75" customHeight="1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2.75" customHeight="1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2.75" customHeight="1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2.75" customHeight="1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2.75" customHeight="1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2.75" customHeight="1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2.75" customHeight="1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2.75" customHeight="1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2.75" customHeight="1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2.75" customHeight="1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2.75" customHeight="1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2.75" customHeight="1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2.75" customHeight="1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2.75" customHeight="1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2.75" customHeight="1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2.75" customHeight="1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2.75" customHeight="1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2.75" customHeight="1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2.75" customHeight="1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2.75" customHeight="1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2.75" customHeight="1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2.75" customHeight="1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2.75" customHeight="1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2.75" customHeight="1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2.75" customHeight="1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2.75" customHeight="1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2.75" customHeight="1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2.75" customHeight="1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2.75" customHeight="1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2.75" customHeight="1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2.75" customHeight="1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2.75" customHeight="1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2.75" customHeight="1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2.75" customHeight="1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2.75" customHeight="1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2.75" customHeight="1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2.75" customHeight="1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2.75" customHeight="1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2.75" customHeight="1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2.75" customHeight="1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2.75" customHeight="1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2.75" customHeight="1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2.75" customHeight="1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2.75" customHeight="1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2.75" customHeight="1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2.75" customHeight="1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2.75" customHeight="1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2.75" customHeight="1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2.75" customHeight="1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2.75" customHeight="1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2.75" customHeight="1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2.75" customHeight="1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2.75" customHeight="1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2.75" customHeight="1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2.75" customHeight="1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2.75" customHeight="1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2.75" customHeight="1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2.75" customHeight="1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2.75" customHeight="1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2.75" customHeight="1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2.75" customHeight="1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2.75" customHeight="1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2.75" customHeight="1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2.75" customHeight="1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2.75" customHeight="1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2.75" customHeight="1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2.75" customHeight="1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2.75" customHeight="1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2.75" customHeight="1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2.75" customHeight="1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2.75" customHeight="1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2.75" customHeight="1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2.75" customHeight="1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2.75" customHeight="1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2.75" customHeight="1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2.75" customHeight="1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2.75" customHeight="1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2.75" customHeight="1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2.75" customHeight="1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2.75" customHeight="1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2.75" customHeight="1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2.75" customHeight="1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2.75" customHeight="1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2.75" customHeight="1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2.75" customHeight="1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2.75" customHeight="1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2.75" customHeight="1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2.75" customHeight="1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2.75" customHeight="1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2.75" customHeight="1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2.75" customHeight="1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2.75" customHeight="1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2.75" customHeight="1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2.75" customHeight="1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2.75" customHeight="1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2.75" customHeight="1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2.75" customHeight="1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2.75" customHeight="1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2.75" customHeight="1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2.75" customHeight="1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2.75" customHeight="1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2.75" customHeight="1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2.75" customHeight="1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2.75" customHeight="1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2.75" customHeight="1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2.75" customHeight="1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2.75" customHeight="1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2.75" customHeight="1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2.75" customHeight="1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2.75" customHeight="1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2.75" customHeight="1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2.75" customHeight="1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2.75" customHeight="1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2.75" customHeight="1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2.75" customHeight="1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2.75" customHeight="1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2.75" customHeight="1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2.75" customHeight="1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2.75" customHeight="1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2.75" customHeight="1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2.75" customHeight="1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2.75" customHeight="1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2.75" customHeight="1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2.75" customHeight="1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2.75" customHeight="1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2.75" customHeight="1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2.75" customHeight="1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2.75" customHeight="1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2.75" customHeight="1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2.75" customHeight="1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2.75" customHeight="1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2.75" customHeight="1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2.75" customHeight="1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2.75" customHeight="1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2.75" customHeight="1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2.75" customHeight="1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2.75" customHeight="1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2.75" customHeight="1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2.75" customHeight="1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2.75" customHeight="1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2.75" customHeight="1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2.75" customHeight="1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2.75" customHeight="1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2.75" customHeight="1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2.75" customHeight="1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2.75" customHeight="1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2.75" customHeight="1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2.75" customHeight="1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2.75" customHeight="1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2.75" customHeight="1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2.75" customHeight="1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2.75" customHeight="1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2.75" customHeight="1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2.75" customHeight="1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2.75" customHeight="1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2.75" customHeight="1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2.75" customHeight="1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2.75" customHeight="1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2.75" customHeight="1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2.75" customHeight="1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2.75" customHeight="1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2.75" customHeight="1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2.75" customHeight="1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2.75" customHeight="1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2.75" customHeight="1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2.75" customHeight="1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2.75" customHeight="1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2.75" customHeight="1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2.75" customHeight="1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2.75" customHeight="1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2.75" customHeight="1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2.75" customHeight="1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2.75" customHeight="1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2.75" customHeight="1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2.75" customHeight="1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2.75" customHeight="1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2.75" customHeight="1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2.75" customHeight="1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2.75" customHeight="1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2.75" customHeight="1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2.75" customHeight="1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2.75" customHeight="1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2.75" customHeight="1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2.75" customHeight="1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2.75" customHeight="1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2.75" customHeight="1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2.75" customHeight="1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2.75" customHeight="1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2.75" customHeight="1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2.75" customHeight="1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2.75" customHeight="1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2.75" customHeight="1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2.75" customHeight="1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2.75" customHeight="1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2.75" customHeight="1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2.75" customHeight="1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2.75" customHeight="1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2.75" customHeight="1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2.75" customHeight="1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2.75" customHeight="1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2.75" customHeight="1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2.75" customHeight="1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2.75" customHeight="1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2.75" customHeight="1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2.75" customHeight="1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2.75" customHeight="1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2.75" customHeight="1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2.75" customHeight="1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2.75" customHeight="1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2.75" customHeight="1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2.75" customHeight="1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2.75" customHeight="1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2.75" customHeight="1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2.75" customHeight="1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2.75" customHeight="1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2.75" customHeight="1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2.75" customHeight="1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2.75" customHeight="1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2.75" customHeight="1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2.75" customHeight="1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2.75" customHeight="1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2.75" customHeight="1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2.75" customHeight="1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2.75" customHeight="1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2.75" customHeight="1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2.75" customHeight="1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2.75" customHeight="1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2.75" customHeight="1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2.75" customHeight="1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2.75" customHeight="1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2.75" customHeight="1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2.75" customHeight="1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2.75" customHeight="1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2.75" customHeight="1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2.75" customHeight="1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2.75" customHeight="1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2.75" customHeight="1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2.75" customHeight="1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2.75" customHeight="1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2.75" customHeight="1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2.75" customHeight="1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2.75" customHeight="1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2.75" customHeight="1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2.75" customHeight="1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2.75" customHeight="1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2.75" customHeight="1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2.75" customHeight="1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2.75" customHeight="1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2.75" customHeight="1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2.75" customHeight="1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2.75" customHeight="1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2.75" customHeight="1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2.75" customHeight="1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2.75" customHeight="1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2.75" customHeight="1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2.75" customHeight="1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2.75" customHeight="1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2.75" customHeight="1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2.75" customHeight="1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2.75" customHeight="1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2.75" customHeight="1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2.75" customHeight="1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2.75" customHeight="1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2.75" customHeight="1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2.75" customHeight="1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2.75" customHeight="1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2.75" customHeight="1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2.75" customHeight="1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2.75" customHeight="1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2.75" customHeight="1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2.75" customHeight="1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2.75" customHeight="1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2.75" customHeight="1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2.75" customHeight="1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2.75" customHeight="1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2.75" customHeight="1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2.75" customHeight="1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2.75" customHeight="1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2.75" customHeight="1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2.75" customHeight="1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2.75" customHeight="1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2.75" customHeight="1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2.75" customHeight="1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2.75" customHeight="1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2.75" customHeight="1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2.75" customHeight="1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2.75" customHeight="1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2.75" customHeight="1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2.75" customHeight="1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2.75" customHeight="1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2.75" customHeight="1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2.75" customHeight="1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2.75" customHeight="1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2.75" customHeight="1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2.75" customHeight="1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2.75" customHeight="1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2.75" customHeight="1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2.75" customHeight="1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2.75" customHeight="1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2.75" customHeight="1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2.75" customHeight="1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2.75" customHeight="1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2.75" customHeight="1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2.75" customHeight="1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2.75" customHeight="1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2.75" customHeight="1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2.75" customHeight="1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2.75" customHeight="1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2.75" customHeight="1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2.75" customHeight="1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2.75" customHeight="1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2.75" customHeight="1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2.75" customHeight="1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2.75" customHeight="1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2.75" customHeight="1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2.75" customHeight="1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2.75" customHeight="1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2.75" customHeight="1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2.75" customHeight="1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2.75" customHeight="1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2.75" customHeight="1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2.75" customHeight="1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2.75" customHeight="1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2.75" customHeight="1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2.75" customHeight="1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2.75" customHeight="1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2.75" customHeight="1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2.75" customHeight="1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2.75" customHeight="1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2.75" customHeight="1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2.75" customHeight="1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2.75" customHeight="1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2.75" customHeight="1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2.75" customHeight="1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2.75" customHeight="1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2.75" customHeight="1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2.75" customHeight="1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2.75" customHeight="1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2.75" customHeight="1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2.75" customHeight="1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2.75" customHeight="1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2.75" customHeight="1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2.75" customHeight="1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2.75" customHeight="1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2.75" customHeight="1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2.75" customHeight="1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2.75" customHeight="1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2.75" customHeight="1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2.75" customHeight="1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2.75" customHeight="1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2.75" customHeight="1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2.75" customHeight="1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2.75" customHeight="1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2.75" customHeight="1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2.75" customHeight="1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2.75" customHeight="1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2.75" customHeight="1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2.75" customHeight="1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2.75" customHeight="1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2.75" customHeight="1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2.75" customHeight="1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2.75" customHeight="1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2.75" customHeight="1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2.75" customHeight="1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2.75" customHeight="1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2.75" customHeight="1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2.75" customHeight="1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2.75" customHeight="1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2.75" customHeight="1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2.75" customHeight="1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2.75" customHeight="1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2.75" customHeight="1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2.75" customHeight="1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2.75" customHeight="1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2.75" customHeight="1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2.75" customHeight="1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2.75" customHeight="1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2.75" customHeight="1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2.75" customHeight="1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2.75" customHeight="1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2.75" customHeight="1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2.75" customHeight="1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2.75" customHeight="1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2.75" customHeight="1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2.75" customHeight="1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2.75" customHeight="1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2.75" customHeight="1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2.75" customHeight="1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2.75" customHeight="1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2.75" customHeight="1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2.75" customHeight="1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2.75" customHeight="1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2.75" customHeight="1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2.75" customHeight="1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2.75" customHeight="1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2.75" customHeight="1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2.75" customHeight="1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2.75" customHeight="1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2.75" customHeight="1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2.75" customHeight="1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2.75" customHeight="1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2.75" customHeight="1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2.75" customHeight="1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2.75" customHeight="1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2.75" customHeight="1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2.75" customHeight="1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2.75" customHeight="1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2.75" customHeight="1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2.75" customHeight="1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2.75" customHeight="1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2.75" customHeight="1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2.75" customHeight="1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2.75" customHeight="1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2.75" customHeight="1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2.75" customHeight="1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2.75" customHeight="1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2.75" customHeight="1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2.75" customHeight="1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2.75" customHeight="1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2.75" customHeight="1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2.75" customHeight="1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2.75" customHeight="1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2.75" customHeight="1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2.75" customHeight="1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2.75" customHeight="1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2.75" customHeight="1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2.75" customHeight="1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2.75" customHeight="1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2.75" customHeight="1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2.75" customHeight="1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2.75" customHeight="1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2.75" customHeight="1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2.75" customHeight="1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2.75" customHeight="1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2.75" customHeight="1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2.75" customHeight="1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2.75" customHeight="1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2.75" customHeight="1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2.75" customHeight="1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2.75" customHeight="1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2.75" customHeight="1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2.75" customHeight="1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2.75" customHeight="1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2.75" customHeight="1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2.75" customHeight="1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2.75" customHeight="1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2.75" customHeight="1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2.75" customHeight="1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2.75" customHeight="1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2.75" customHeight="1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2.75" customHeight="1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2.75" customHeight="1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2.75" customHeight="1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2.75" customHeight="1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2.75" customHeight="1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2.75" customHeight="1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2.75" customHeight="1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2.75" customHeight="1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2.75" customHeight="1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2.75" customHeight="1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2.75" customHeight="1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2.75" customHeight="1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2.75" customHeight="1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2.75" customHeight="1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2.75" customHeight="1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2.75" customHeight="1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2.75" customHeight="1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2.75" customHeight="1">
      <c r="A996" s="26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2.75" customHeight="1">
      <c r="A997" s="26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2.75" customHeight="1">
      <c r="A998" s="26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2.75" customHeight="1">
      <c r="A999" s="26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2.75" customHeight="1">
      <c r="A1000" s="26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</sheetData>
  <mergeCells count="11">
    <mergeCell ref="I5:K5"/>
    <mergeCell ref="L5:N5"/>
    <mergeCell ref="A20:N20"/>
    <mergeCell ref="A21:N21"/>
    <mergeCell ref="M2:N2"/>
    <mergeCell ref="A3:N3"/>
    <mergeCell ref="A4:A6"/>
    <mergeCell ref="B4:B6"/>
    <mergeCell ref="C4:N4"/>
    <mergeCell ref="C5:E5"/>
    <mergeCell ref="F5:H5"/>
  </mergeCells>
  <pageMargins left="0" right="0" top="0" bottom="0" header="0" footer="0"/>
  <pageSetup scale="67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:Z1000"/>
  <sheetViews>
    <sheetView workbookViewId="0"/>
  </sheetViews>
  <sheetFormatPr defaultColWidth="14.42578125" defaultRowHeight="15" customHeight="1"/>
  <cols>
    <col min="1" max="1" width="49.28515625" customWidth="1"/>
    <col min="2" max="2" width="6.5703125" customWidth="1"/>
    <col min="3" max="3" width="28.28515625" customWidth="1"/>
    <col min="4" max="4" width="36" customWidth="1"/>
    <col min="5" max="5" width="31.140625" customWidth="1"/>
    <col min="6" max="6" width="34.7109375" customWidth="1"/>
    <col min="7" max="19" width="9.140625" customWidth="1"/>
    <col min="20" max="26" width="8" customWidth="1"/>
  </cols>
  <sheetData>
    <row r="1" spans="1:26" ht="12.75" customHeight="1">
      <c r="A1" s="145"/>
      <c r="B1" s="26"/>
      <c r="C1" s="26"/>
      <c r="D1" s="26"/>
      <c r="E1" s="26"/>
      <c r="F1" s="146" t="s">
        <v>304</v>
      </c>
      <c r="G1" s="14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1.25" customHeight="1">
      <c r="A2" s="145"/>
      <c r="B2" s="26"/>
      <c r="C2" s="26"/>
      <c r="D2" s="84"/>
      <c r="E2" s="26"/>
      <c r="F2" s="147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39" customHeight="1">
      <c r="A3" s="377" t="s">
        <v>129</v>
      </c>
      <c r="B3" s="334"/>
      <c r="C3" s="334"/>
      <c r="D3" s="334"/>
      <c r="E3" s="334"/>
      <c r="F3" s="334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33" customHeight="1">
      <c r="A4" s="378" t="s">
        <v>23</v>
      </c>
      <c r="B4" s="378" t="s">
        <v>95</v>
      </c>
      <c r="C4" s="391" t="s">
        <v>305</v>
      </c>
      <c r="D4" s="371"/>
      <c r="E4" s="371"/>
      <c r="F4" s="372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02" customHeight="1">
      <c r="A5" s="345"/>
      <c r="B5" s="345"/>
      <c r="C5" s="178" t="s">
        <v>306</v>
      </c>
      <c r="D5" s="178" t="s">
        <v>307</v>
      </c>
      <c r="E5" s="178" t="s">
        <v>308</v>
      </c>
      <c r="F5" s="257" t="s">
        <v>309</v>
      </c>
      <c r="G5" s="26"/>
      <c r="H5" s="26"/>
      <c r="I5" s="75"/>
      <c r="J5" s="75"/>
      <c r="K5" s="26"/>
      <c r="L5" s="75"/>
      <c r="M5" s="75"/>
      <c r="N5" s="26"/>
      <c r="O5" s="75"/>
      <c r="P5" s="75"/>
      <c r="Q5" s="26"/>
      <c r="R5" s="75"/>
      <c r="S5" s="75"/>
      <c r="T5" s="26"/>
      <c r="U5" s="26"/>
      <c r="V5" s="26"/>
      <c r="W5" s="26"/>
      <c r="X5" s="26"/>
      <c r="Y5" s="26"/>
      <c r="Z5" s="26"/>
    </row>
    <row r="6" spans="1:26" ht="15" customHeight="1">
      <c r="A6" s="150">
        <v>1</v>
      </c>
      <c r="B6" s="151">
        <v>2</v>
      </c>
      <c r="C6" s="151">
        <v>3</v>
      </c>
      <c r="D6" s="152">
        <v>4</v>
      </c>
      <c r="E6" s="153">
        <v>5</v>
      </c>
      <c r="F6" s="154">
        <v>6</v>
      </c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</row>
    <row r="7" spans="1:26" ht="33.75" customHeight="1">
      <c r="A7" s="156" t="s">
        <v>135</v>
      </c>
      <c r="B7" s="157">
        <v>300</v>
      </c>
      <c r="C7" s="151"/>
      <c r="D7" s="158"/>
      <c r="E7" s="159"/>
      <c r="F7" s="159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</row>
    <row r="8" spans="1:26" ht="45.75" customHeight="1">
      <c r="A8" s="161" t="s">
        <v>310</v>
      </c>
      <c r="B8" s="162">
        <v>400</v>
      </c>
      <c r="C8" s="163"/>
      <c r="D8" s="164"/>
      <c r="E8" s="163"/>
      <c r="F8" s="163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29.25" customHeight="1">
      <c r="A9" s="165" t="s">
        <v>137</v>
      </c>
      <c r="B9" s="166"/>
      <c r="C9" s="166"/>
      <c r="D9" s="167"/>
      <c r="E9" s="166"/>
      <c r="F9" s="16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36.75" customHeight="1">
      <c r="A10" s="69" t="s">
        <v>110</v>
      </c>
      <c r="B10" s="163">
        <v>410</v>
      </c>
      <c r="C10" s="163"/>
      <c r="D10" s="164"/>
      <c r="E10" s="163"/>
      <c r="F10" s="163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36.75" customHeight="1">
      <c r="A11" s="69" t="s">
        <v>112</v>
      </c>
      <c r="B11" s="168">
        <v>420</v>
      </c>
      <c r="C11" s="168"/>
      <c r="D11" s="169"/>
      <c r="E11" s="168"/>
      <c r="F11" s="168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36.75" customHeight="1">
      <c r="A12" s="69" t="s">
        <v>114</v>
      </c>
      <c r="B12" s="168">
        <v>430</v>
      </c>
      <c r="C12" s="168"/>
      <c r="D12" s="169"/>
      <c r="E12" s="168"/>
      <c r="F12" s="168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36.75" customHeight="1">
      <c r="A13" s="69" t="s">
        <v>116</v>
      </c>
      <c r="B13" s="168">
        <v>440</v>
      </c>
      <c r="C13" s="168"/>
      <c r="D13" s="169"/>
      <c r="E13" s="168"/>
      <c r="F13" s="168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36.75" customHeight="1">
      <c r="A14" s="170" t="s">
        <v>118</v>
      </c>
      <c r="B14" s="171">
        <v>450</v>
      </c>
      <c r="C14" s="171"/>
      <c r="D14" s="172"/>
      <c r="E14" s="171"/>
      <c r="F14" s="171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22.5" customHeight="1">
      <c r="A15" s="173"/>
      <c r="B15" s="173"/>
      <c r="C15" s="173"/>
      <c r="D15" s="174"/>
      <c r="E15" s="174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27.75" customHeight="1">
      <c r="A16" s="376" t="s">
        <v>311</v>
      </c>
      <c r="B16" s="334"/>
      <c r="C16" s="334"/>
      <c r="D16" s="334"/>
      <c r="E16" s="334"/>
      <c r="F16" s="334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2.75" customHeight="1">
      <c r="A17" s="145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12.75" customHeight="1">
      <c r="A18" s="145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2.75" customHeight="1">
      <c r="A19" s="14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2.75" customHeight="1">
      <c r="A20" s="14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2.75" customHeight="1">
      <c r="A21" s="14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2.75" customHeight="1">
      <c r="A22" s="14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2.75" customHeight="1">
      <c r="A23" s="14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2.75" customHeight="1">
      <c r="A24" s="14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2.75" customHeight="1">
      <c r="A25" s="14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2.75" customHeight="1">
      <c r="A26" s="14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2.75" customHeight="1">
      <c r="A27" s="14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2.75" customHeight="1">
      <c r="A28" s="14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2.75" customHeight="1">
      <c r="A29" s="14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2.75" customHeight="1">
      <c r="A30" s="14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75" customHeight="1">
      <c r="A31" s="14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75" customHeight="1">
      <c r="A32" s="14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2.75" customHeight="1">
      <c r="A33" s="14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2.75" customHeight="1">
      <c r="A34" s="14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2.75" customHeight="1">
      <c r="A35" s="14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2.75" customHeight="1">
      <c r="A36" s="14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2.75" customHeight="1">
      <c r="A37" s="14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2.75" customHeight="1">
      <c r="A38" s="14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2.75" customHeight="1">
      <c r="A39" s="14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2.75" customHeight="1">
      <c r="A40" s="14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2.75" customHeight="1">
      <c r="A41" s="14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2.75" customHeight="1">
      <c r="A42" s="14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2.75" customHeight="1">
      <c r="A43" s="14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2.75" customHeight="1">
      <c r="A44" s="14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2.75" customHeight="1">
      <c r="A45" s="14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2.75" customHeight="1">
      <c r="A46" s="14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2.75" customHeight="1">
      <c r="A47" s="14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2.75" customHeight="1">
      <c r="A48" s="14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75" customHeight="1">
      <c r="A49" s="14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75" customHeight="1">
      <c r="A50" s="14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75" customHeight="1">
      <c r="A51" s="14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75" customHeight="1">
      <c r="A52" s="14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75" customHeight="1">
      <c r="A53" s="14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75" customHeight="1">
      <c r="A54" s="14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75" customHeight="1">
      <c r="A55" s="14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75" customHeight="1">
      <c r="A56" s="14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75" customHeight="1">
      <c r="A57" s="14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75" customHeight="1">
      <c r="A58" s="14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75" customHeight="1">
      <c r="A59" s="14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75" customHeight="1">
      <c r="A60" s="14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75" customHeight="1">
      <c r="A61" s="14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75" customHeight="1">
      <c r="A62" s="14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75" customHeight="1">
      <c r="A63" s="14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75" customHeight="1">
      <c r="A64" s="14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75" customHeight="1">
      <c r="A65" s="14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75" customHeight="1">
      <c r="A66" s="14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75" customHeight="1">
      <c r="A67" s="14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75" customHeight="1">
      <c r="A68" s="14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75" customHeight="1">
      <c r="A69" s="14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75" customHeight="1">
      <c r="A70" s="14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75" customHeight="1">
      <c r="A71" s="14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75" customHeight="1">
      <c r="A72" s="14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75" customHeight="1">
      <c r="A73" s="14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75" customHeight="1">
      <c r="A74" s="14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75" customHeight="1">
      <c r="A75" s="14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75" customHeight="1">
      <c r="A76" s="14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75" customHeight="1">
      <c r="A77" s="14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75" customHeight="1">
      <c r="A78" s="14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75" customHeight="1">
      <c r="A79" s="14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75" customHeight="1">
      <c r="A80" s="14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75" customHeight="1">
      <c r="A81" s="14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75" customHeight="1">
      <c r="A82" s="14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2.75" customHeight="1">
      <c r="A83" s="14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2.75" customHeight="1">
      <c r="A84" s="14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2.75" customHeight="1">
      <c r="A85" s="14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2.75" customHeight="1">
      <c r="A86" s="14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2.75" customHeight="1">
      <c r="A87" s="14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2.75" customHeight="1">
      <c r="A88" s="14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2.75" customHeight="1">
      <c r="A89" s="14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2.75" customHeight="1">
      <c r="A90" s="14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2.75" customHeight="1">
      <c r="A91" s="14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2.75" customHeight="1">
      <c r="A92" s="14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2.75" customHeight="1">
      <c r="A93" s="14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2.75" customHeight="1">
      <c r="A94" s="14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2.75" customHeight="1">
      <c r="A95" s="14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2.75" customHeight="1">
      <c r="A96" s="14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2.75" customHeight="1">
      <c r="A97" s="14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2.75" customHeight="1">
      <c r="A98" s="14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2.75" customHeight="1">
      <c r="A99" s="14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2.75" customHeight="1">
      <c r="A100" s="14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2.75" customHeight="1">
      <c r="A101" s="14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2.75" customHeight="1">
      <c r="A102" s="14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2.75" customHeight="1">
      <c r="A103" s="14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2.75" customHeight="1">
      <c r="A104" s="14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2.75" customHeight="1">
      <c r="A105" s="145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2.75" customHeight="1">
      <c r="A106" s="14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2.75" customHeight="1">
      <c r="A107" s="14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2.75" customHeight="1">
      <c r="A108" s="14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2.75" customHeight="1">
      <c r="A109" s="14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2.75" customHeight="1">
      <c r="A110" s="145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2.75" customHeight="1">
      <c r="A111" s="14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2.75" customHeight="1">
      <c r="A112" s="145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2.75" customHeight="1">
      <c r="A113" s="145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2.75" customHeight="1">
      <c r="A114" s="145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2.75" customHeight="1">
      <c r="A115" s="145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2.75" customHeight="1">
      <c r="A116" s="145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2.75" customHeight="1">
      <c r="A117" s="14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2.75" customHeight="1">
      <c r="A118" s="145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2.75" customHeight="1">
      <c r="A119" s="145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2.75" customHeight="1">
      <c r="A120" s="145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2.75" customHeight="1">
      <c r="A121" s="14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2.75" customHeight="1">
      <c r="A122" s="145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2.75" customHeight="1">
      <c r="A123" s="145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2.75" customHeight="1">
      <c r="A124" s="14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2.75" customHeight="1">
      <c r="A125" s="145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2.75" customHeight="1">
      <c r="A126" s="145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2.75" customHeight="1">
      <c r="A127" s="145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2.75" customHeight="1">
      <c r="A128" s="14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2.75" customHeight="1">
      <c r="A129" s="145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2.75" customHeight="1">
      <c r="A130" s="14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2.75" customHeight="1">
      <c r="A131" s="145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2.75" customHeight="1">
      <c r="A132" s="145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2.75" customHeight="1">
      <c r="A133" s="145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2.75" customHeight="1">
      <c r="A134" s="145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2.75" customHeight="1">
      <c r="A135" s="145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2.75" customHeight="1">
      <c r="A136" s="145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2.75" customHeight="1">
      <c r="A137" s="145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2.75" customHeight="1">
      <c r="A138" s="145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2.75" customHeight="1">
      <c r="A139" s="145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2.75" customHeight="1">
      <c r="A140" s="145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2.75" customHeight="1">
      <c r="A141" s="145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2.75" customHeight="1">
      <c r="A142" s="145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2.75" customHeight="1">
      <c r="A143" s="145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2.75" customHeight="1">
      <c r="A144" s="145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2.75" customHeight="1">
      <c r="A145" s="145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2.75" customHeight="1">
      <c r="A146" s="145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2.75" customHeight="1">
      <c r="A147" s="145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2.75" customHeight="1">
      <c r="A148" s="145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2.75" customHeight="1">
      <c r="A149" s="145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2.75" customHeight="1">
      <c r="A150" s="145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2.75" customHeight="1">
      <c r="A151" s="145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2.75" customHeight="1">
      <c r="A152" s="145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2.75" customHeight="1">
      <c r="A153" s="145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2.75" customHeight="1">
      <c r="A154" s="145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2.75" customHeight="1">
      <c r="A155" s="145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2.75" customHeight="1">
      <c r="A156" s="145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2.75" customHeight="1">
      <c r="A157" s="145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2.75" customHeight="1">
      <c r="A158" s="145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2.75" customHeight="1">
      <c r="A159" s="145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2.75" customHeight="1">
      <c r="A160" s="145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2.75" customHeight="1">
      <c r="A161" s="145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2.75" customHeight="1">
      <c r="A162" s="145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2.75" customHeight="1">
      <c r="A163" s="145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2.75" customHeight="1">
      <c r="A164" s="145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2.75" customHeight="1">
      <c r="A165" s="145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2.75" customHeight="1">
      <c r="A166" s="145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2.75" customHeight="1">
      <c r="A167" s="145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2.75" customHeight="1">
      <c r="A168" s="145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2.75" customHeight="1">
      <c r="A169" s="145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2.75" customHeight="1">
      <c r="A170" s="145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2.75" customHeight="1">
      <c r="A171" s="145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2.75" customHeight="1">
      <c r="A172" s="145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2.75" customHeight="1">
      <c r="A173" s="145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2.75" customHeight="1">
      <c r="A174" s="145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2.75" customHeight="1">
      <c r="A175" s="145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2.75" customHeight="1">
      <c r="A176" s="145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2.75" customHeight="1">
      <c r="A177" s="145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2.75" customHeight="1">
      <c r="A178" s="145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2.75" customHeight="1">
      <c r="A179" s="145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2.75" customHeight="1">
      <c r="A180" s="145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2.75" customHeight="1">
      <c r="A181" s="145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2.75" customHeight="1">
      <c r="A182" s="145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2.75" customHeight="1">
      <c r="A183" s="145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2.75" customHeight="1">
      <c r="A184" s="145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2.75" customHeight="1">
      <c r="A185" s="145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2.75" customHeight="1">
      <c r="A186" s="145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2.75" customHeight="1">
      <c r="A187" s="145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2.75" customHeight="1">
      <c r="A188" s="145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2.75" customHeight="1">
      <c r="A189" s="145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2.75" customHeight="1">
      <c r="A190" s="145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2.75" customHeight="1">
      <c r="A191" s="145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2.75" customHeight="1">
      <c r="A192" s="145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2.75" customHeight="1">
      <c r="A193" s="145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2.75" customHeight="1">
      <c r="A194" s="145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2.75" customHeight="1">
      <c r="A195" s="145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2.75" customHeight="1">
      <c r="A196" s="145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2.75" customHeight="1">
      <c r="A197" s="145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2.75" customHeight="1">
      <c r="A198" s="145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2.75" customHeight="1">
      <c r="A199" s="145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2.75" customHeight="1">
      <c r="A200" s="145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2.75" customHeight="1">
      <c r="A201" s="145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2.75" customHeight="1">
      <c r="A202" s="145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2.75" customHeight="1">
      <c r="A203" s="145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2.75" customHeight="1">
      <c r="A204" s="145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2.75" customHeight="1">
      <c r="A205" s="145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2.75" customHeight="1">
      <c r="A206" s="145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2.75" customHeight="1">
      <c r="A207" s="145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2.75" customHeight="1">
      <c r="A208" s="145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2.75" customHeight="1">
      <c r="A209" s="145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2.75" customHeight="1">
      <c r="A210" s="145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2.75" customHeight="1">
      <c r="A211" s="145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2.75" customHeight="1">
      <c r="A212" s="145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2.75" customHeight="1">
      <c r="A213" s="145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2.75" customHeight="1">
      <c r="A214" s="145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2.75" customHeight="1">
      <c r="A215" s="145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2.75" customHeight="1">
      <c r="A216" s="145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2.75" customHeight="1">
      <c r="A217" s="145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2.75" customHeight="1">
      <c r="A218" s="145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2.75" customHeight="1">
      <c r="A219" s="145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2.75" customHeight="1">
      <c r="A220" s="145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2.75" customHeight="1">
      <c r="A221" s="145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2.75" customHeight="1">
      <c r="A222" s="145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2.75" customHeight="1">
      <c r="A223" s="145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2.75" customHeight="1">
      <c r="A224" s="145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2.75" customHeight="1">
      <c r="A225" s="145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2.75" customHeight="1">
      <c r="A226" s="145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2.75" customHeight="1">
      <c r="A227" s="145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2.75" customHeight="1">
      <c r="A228" s="145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2.75" customHeight="1">
      <c r="A229" s="145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2.75" customHeight="1">
      <c r="A230" s="145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2.75" customHeight="1">
      <c r="A231" s="145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2.75" customHeight="1">
      <c r="A232" s="145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2.75" customHeight="1">
      <c r="A233" s="145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2.75" customHeight="1">
      <c r="A234" s="145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2.75" customHeight="1">
      <c r="A235" s="145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2.75" customHeight="1">
      <c r="A236" s="145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2.75" customHeight="1">
      <c r="A237" s="145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2.75" customHeight="1">
      <c r="A238" s="145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2.75" customHeight="1">
      <c r="A239" s="145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2.75" customHeight="1">
      <c r="A240" s="145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2.75" customHeight="1">
      <c r="A241" s="145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2.75" customHeight="1">
      <c r="A242" s="145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2.75" customHeight="1">
      <c r="A243" s="145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2.75" customHeight="1">
      <c r="A244" s="145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2.75" customHeight="1">
      <c r="A245" s="145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2.75" customHeight="1">
      <c r="A246" s="145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2.75" customHeight="1">
      <c r="A247" s="145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2.75" customHeight="1">
      <c r="A248" s="145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2.75" customHeight="1">
      <c r="A249" s="145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2.75" customHeight="1">
      <c r="A250" s="145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2.75" customHeight="1">
      <c r="A251" s="145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2.75" customHeight="1">
      <c r="A252" s="145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2.75" customHeight="1">
      <c r="A253" s="145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2.75" customHeight="1">
      <c r="A254" s="145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2.75" customHeight="1">
      <c r="A255" s="145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2.75" customHeight="1">
      <c r="A256" s="145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2.75" customHeight="1">
      <c r="A257" s="145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2.75" customHeight="1">
      <c r="A258" s="145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2.75" customHeight="1">
      <c r="A259" s="145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2.75" customHeight="1">
      <c r="A260" s="145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2.75" customHeight="1">
      <c r="A261" s="145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2.75" customHeight="1">
      <c r="A262" s="145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2.75" customHeight="1">
      <c r="A263" s="145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2.75" customHeight="1">
      <c r="A264" s="145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2.75" customHeight="1">
      <c r="A265" s="145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2.75" customHeight="1">
      <c r="A266" s="145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2.75" customHeight="1">
      <c r="A267" s="145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2.75" customHeight="1">
      <c r="A268" s="145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2.75" customHeight="1">
      <c r="A269" s="145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2.75" customHeight="1">
      <c r="A270" s="145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2.75" customHeight="1">
      <c r="A271" s="145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2.75" customHeight="1">
      <c r="A272" s="145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2.75" customHeight="1">
      <c r="A273" s="145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2.75" customHeight="1">
      <c r="A274" s="145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2.75" customHeight="1">
      <c r="A275" s="145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2.75" customHeight="1">
      <c r="A276" s="145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2.75" customHeight="1">
      <c r="A277" s="145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2.75" customHeight="1">
      <c r="A278" s="145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2.75" customHeight="1">
      <c r="A279" s="145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2.75" customHeight="1">
      <c r="A280" s="145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2.75" customHeight="1">
      <c r="A281" s="145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2.75" customHeight="1">
      <c r="A282" s="145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2.75" customHeight="1">
      <c r="A283" s="145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2.75" customHeight="1">
      <c r="A284" s="145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2.75" customHeight="1">
      <c r="A285" s="145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2.75" customHeight="1">
      <c r="A286" s="145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2.75" customHeight="1">
      <c r="A287" s="145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2.75" customHeight="1">
      <c r="A288" s="145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2.75" customHeight="1">
      <c r="A289" s="145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2.75" customHeight="1">
      <c r="A290" s="145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2.75" customHeight="1">
      <c r="A291" s="145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2.75" customHeight="1">
      <c r="A292" s="145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2.75" customHeight="1">
      <c r="A293" s="145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2.75" customHeight="1">
      <c r="A294" s="145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2.75" customHeight="1">
      <c r="A295" s="145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2.75" customHeight="1">
      <c r="A296" s="145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2.75" customHeight="1">
      <c r="A297" s="145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2.75" customHeight="1">
      <c r="A298" s="145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2.75" customHeight="1">
      <c r="A299" s="145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2.75" customHeight="1">
      <c r="A300" s="145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2.75" customHeight="1">
      <c r="A301" s="145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2.75" customHeight="1">
      <c r="A302" s="145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2.75" customHeight="1">
      <c r="A303" s="145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2.75" customHeight="1">
      <c r="A304" s="145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2.75" customHeight="1">
      <c r="A305" s="145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2.75" customHeight="1">
      <c r="A306" s="145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2.75" customHeight="1">
      <c r="A307" s="145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2.75" customHeight="1">
      <c r="A308" s="145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2.75" customHeight="1">
      <c r="A309" s="145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2.75" customHeight="1">
      <c r="A310" s="145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2.75" customHeight="1">
      <c r="A311" s="145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2.75" customHeight="1">
      <c r="A312" s="145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2.75" customHeight="1">
      <c r="A313" s="145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2.75" customHeight="1">
      <c r="A314" s="145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2.75" customHeight="1">
      <c r="A315" s="145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2.75" customHeight="1">
      <c r="A316" s="145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2.75" customHeight="1">
      <c r="A317" s="145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2.75" customHeight="1">
      <c r="A318" s="145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2.75" customHeight="1">
      <c r="A319" s="145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2.75" customHeight="1">
      <c r="A320" s="145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2.75" customHeight="1">
      <c r="A321" s="145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2.75" customHeight="1">
      <c r="A322" s="145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2.75" customHeight="1">
      <c r="A323" s="145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2.75" customHeight="1">
      <c r="A324" s="145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2.75" customHeight="1">
      <c r="A325" s="145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2.75" customHeight="1">
      <c r="A326" s="145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2.75" customHeight="1">
      <c r="A327" s="145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2.75" customHeight="1">
      <c r="A328" s="145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2.75" customHeight="1">
      <c r="A329" s="145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2.75" customHeight="1">
      <c r="A330" s="145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2.75" customHeight="1">
      <c r="A331" s="145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2.75" customHeight="1">
      <c r="A332" s="145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2.75" customHeight="1">
      <c r="A333" s="145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2.75" customHeight="1">
      <c r="A334" s="145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2.75" customHeight="1">
      <c r="A335" s="145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2.75" customHeight="1">
      <c r="A336" s="145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2.75" customHeight="1">
      <c r="A337" s="145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2.75" customHeight="1">
      <c r="A338" s="145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2.75" customHeight="1">
      <c r="A339" s="145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2.75" customHeight="1">
      <c r="A340" s="145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2.75" customHeight="1">
      <c r="A341" s="145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2.75" customHeight="1">
      <c r="A342" s="145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2.75" customHeight="1">
      <c r="A343" s="145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2.75" customHeight="1">
      <c r="A344" s="145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2.75" customHeight="1">
      <c r="A345" s="145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2.75" customHeight="1">
      <c r="A346" s="145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2.75" customHeight="1">
      <c r="A347" s="145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2.75" customHeight="1">
      <c r="A348" s="145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2.75" customHeight="1">
      <c r="A349" s="145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2.75" customHeight="1">
      <c r="A350" s="145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2.75" customHeight="1">
      <c r="A351" s="145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2.75" customHeight="1">
      <c r="A352" s="145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2.75" customHeight="1">
      <c r="A353" s="145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2.75" customHeight="1">
      <c r="A354" s="145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2.75" customHeight="1">
      <c r="A355" s="145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2.75" customHeight="1">
      <c r="A356" s="145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2.75" customHeight="1">
      <c r="A357" s="145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2.75" customHeight="1">
      <c r="A358" s="145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2.75" customHeight="1">
      <c r="A359" s="145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2.75" customHeight="1">
      <c r="A360" s="145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2.75" customHeight="1">
      <c r="A361" s="145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2.75" customHeight="1">
      <c r="A362" s="145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2.75" customHeight="1">
      <c r="A363" s="145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2.75" customHeight="1">
      <c r="A364" s="145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2.75" customHeight="1">
      <c r="A365" s="145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2.75" customHeight="1">
      <c r="A366" s="145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2.75" customHeight="1">
      <c r="A367" s="145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2.75" customHeight="1">
      <c r="A368" s="145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2.75" customHeight="1">
      <c r="A369" s="145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2.75" customHeight="1">
      <c r="A370" s="145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2.75" customHeight="1">
      <c r="A371" s="145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2.75" customHeight="1">
      <c r="A372" s="145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2.75" customHeight="1">
      <c r="A373" s="145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2.75" customHeight="1">
      <c r="A374" s="145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2.75" customHeight="1">
      <c r="A375" s="145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2.75" customHeight="1">
      <c r="A376" s="145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2.75" customHeight="1">
      <c r="A377" s="145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2.75" customHeight="1">
      <c r="A378" s="145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2.75" customHeight="1">
      <c r="A379" s="145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2.75" customHeight="1">
      <c r="A380" s="145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2.75" customHeight="1">
      <c r="A381" s="145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2.75" customHeight="1">
      <c r="A382" s="145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2.75" customHeight="1">
      <c r="A383" s="145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2.75" customHeight="1">
      <c r="A384" s="145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2.75" customHeight="1">
      <c r="A385" s="145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2.75" customHeight="1">
      <c r="A386" s="145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2.75" customHeight="1">
      <c r="A387" s="145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2.75" customHeight="1">
      <c r="A388" s="145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2.75" customHeight="1">
      <c r="A389" s="145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2.75" customHeight="1">
      <c r="A390" s="145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2.75" customHeight="1">
      <c r="A391" s="145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2.75" customHeight="1">
      <c r="A392" s="145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2.75" customHeight="1">
      <c r="A393" s="145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2.75" customHeight="1">
      <c r="A394" s="145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2.75" customHeight="1">
      <c r="A395" s="145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2.75" customHeight="1">
      <c r="A396" s="145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2.75" customHeight="1">
      <c r="A397" s="145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2.75" customHeight="1">
      <c r="A398" s="145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2.75" customHeight="1">
      <c r="A399" s="145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2.75" customHeight="1">
      <c r="A400" s="145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2.75" customHeight="1">
      <c r="A401" s="145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2.75" customHeight="1">
      <c r="A402" s="145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2.75" customHeight="1">
      <c r="A403" s="145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2.75" customHeight="1">
      <c r="A404" s="145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2.75" customHeight="1">
      <c r="A405" s="145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2.75" customHeight="1">
      <c r="A406" s="145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2.75" customHeight="1">
      <c r="A407" s="145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2.75" customHeight="1">
      <c r="A408" s="145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2.75" customHeight="1">
      <c r="A409" s="145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2.75" customHeight="1">
      <c r="A410" s="145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2.75" customHeight="1">
      <c r="A411" s="145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2.75" customHeight="1">
      <c r="A412" s="145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2.75" customHeight="1">
      <c r="A413" s="145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2.75" customHeight="1">
      <c r="A414" s="145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2.75" customHeight="1">
      <c r="A415" s="145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2.75" customHeight="1">
      <c r="A416" s="145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2.75" customHeight="1">
      <c r="A417" s="145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2.75" customHeight="1">
      <c r="A418" s="145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2.75" customHeight="1">
      <c r="A419" s="145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2.75" customHeight="1">
      <c r="A420" s="145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2.75" customHeight="1">
      <c r="A421" s="145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2.75" customHeight="1">
      <c r="A422" s="145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2.75" customHeight="1">
      <c r="A423" s="145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2.75" customHeight="1">
      <c r="A424" s="145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2.75" customHeight="1">
      <c r="A425" s="145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2.75" customHeight="1">
      <c r="A426" s="145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2.75" customHeight="1">
      <c r="A427" s="145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2.75" customHeight="1">
      <c r="A428" s="145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2.75" customHeight="1">
      <c r="A429" s="145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2.75" customHeight="1">
      <c r="A430" s="145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2.75" customHeight="1">
      <c r="A431" s="145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2.75" customHeight="1">
      <c r="A432" s="145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2.75" customHeight="1">
      <c r="A433" s="145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2.75" customHeight="1">
      <c r="A434" s="145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2.75" customHeight="1">
      <c r="A435" s="145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2.75" customHeight="1">
      <c r="A436" s="145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2.75" customHeight="1">
      <c r="A437" s="145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2.75" customHeight="1">
      <c r="A438" s="145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2.75" customHeight="1">
      <c r="A439" s="145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2.75" customHeight="1">
      <c r="A440" s="145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2.75" customHeight="1">
      <c r="A441" s="145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2.75" customHeight="1">
      <c r="A442" s="145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2.75" customHeight="1">
      <c r="A443" s="145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2.75" customHeight="1">
      <c r="A444" s="145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2.75" customHeight="1">
      <c r="A445" s="145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2.75" customHeight="1">
      <c r="A446" s="145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2.75" customHeight="1">
      <c r="A447" s="145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2.75" customHeight="1">
      <c r="A448" s="145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2.75" customHeight="1">
      <c r="A449" s="145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2.75" customHeight="1">
      <c r="A450" s="145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2.75" customHeight="1">
      <c r="A451" s="145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2.75" customHeight="1">
      <c r="A452" s="145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2.75" customHeight="1">
      <c r="A453" s="145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2.75" customHeight="1">
      <c r="A454" s="145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2.75" customHeight="1">
      <c r="A455" s="145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2.75" customHeight="1">
      <c r="A456" s="145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2.75" customHeight="1">
      <c r="A457" s="145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2.75" customHeight="1">
      <c r="A458" s="145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2.75" customHeight="1">
      <c r="A459" s="145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2.75" customHeight="1">
      <c r="A460" s="145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2.75" customHeight="1">
      <c r="A461" s="145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2.75" customHeight="1">
      <c r="A462" s="145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2.75" customHeight="1">
      <c r="A463" s="145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2.75" customHeight="1">
      <c r="A464" s="145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2.75" customHeight="1">
      <c r="A465" s="145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2.75" customHeight="1">
      <c r="A466" s="145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2.75" customHeight="1">
      <c r="A467" s="145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2.75" customHeight="1">
      <c r="A468" s="145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2.75" customHeight="1">
      <c r="A469" s="145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2.75" customHeight="1">
      <c r="A470" s="145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2.75" customHeight="1">
      <c r="A471" s="145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2.75" customHeight="1">
      <c r="A472" s="145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2.75" customHeight="1">
      <c r="A473" s="145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2.75" customHeight="1">
      <c r="A474" s="145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2.75" customHeight="1">
      <c r="A475" s="145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2.75" customHeight="1">
      <c r="A476" s="145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2.75" customHeight="1">
      <c r="A477" s="145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2.75" customHeight="1">
      <c r="A478" s="145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2.75" customHeight="1">
      <c r="A479" s="145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2.75" customHeight="1">
      <c r="A480" s="145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2.75" customHeight="1">
      <c r="A481" s="145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2.75" customHeight="1">
      <c r="A482" s="145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2.75" customHeight="1">
      <c r="A483" s="145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2.75" customHeight="1">
      <c r="A484" s="145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2.75" customHeight="1">
      <c r="A485" s="145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2.75" customHeight="1">
      <c r="A486" s="145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2.75" customHeight="1">
      <c r="A487" s="145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2.75" customHeight="1">
      <c r="A488" s="145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2.75" customHeight="1">
      <c r="A489" s="145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2.75" customHeight="1">
      <c r="A490" s="145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2.75" customHeight="1">
      <c r="A491" s="145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2.75" customHeight="1">
      <c r="A492" s="145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2.75" customHeight="1">
      <c r="A493" s="145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2.75" customHeight="1">
      <c r="A494" s="145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2.75" customHeight="1">
      <c r="A495" s="145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2.75" customHeight="1">
      <c r="A496" s="145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2.75" customHeight="1">
      <c r="A497" s="145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2.75" customHeight="1">
      <c r="A498" s="145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2.75" customHeight="1">
      <c r="A499" s="145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2.75" customHeight="1">
      <c r="A500" s="145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2.75" customHeight="1">
      <c r="A501" s="145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2.75" customHeight="1">
      <c r="A502" s="145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2.75" customHeight="1">
      <c r="A503" s="145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2.75" customHeight="1">
      <c r="A504" s="145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2.75" customHeight="1">
      <c r="A505" s="145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2.75" customHeight="1">
      <c r="A506" s="145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2.75" customHeight="1">
      <c r="A507" s="145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2.75" customHeight="1">
      <c r="A508" s="145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2.75" customHeight="1">
      <c r="A509" s="145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2.75" customHeight="1">
      <c r="A510" s="145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2.75" customHeight="1">
      <c r="A511" s="145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2.75" customHeight="1">
      <c r="A512" s="145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2.75" customHeight="1">
      <c r="A513" s="145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2.75" customHeight="1">
      <c r="A514" s="145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2.75" customHeight="1">
      <c r="A515" s="145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2.75" customHeight="1">
      <c r="A516" s="145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2.75" customHeight="1">
      <c r="A517" s="145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2.75" customHeight="1">
      <c r="A518" s="145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2.75" customHeight="1">
      <c r="A519" s="145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2.75" customHeight="1">
      <c r="A520" s="145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2.75" customHeight="1">
      <c r="A521" s="145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2.75" customHeight="1">
      <c r="A522" s="145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2.75" customHeight="1">
      <c r="A523" s="145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2.75" customHeight="1">
      <c r="A524" s="145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2.75" customHeight="1">
      <c r="A525" s="145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2.75" customHeight="1">
      <c r="A526" s="145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2.75" customHeight="1">
      <c r="A527" s="145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2.75" customHeight="1">
      <c r="A528" s="145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2.75" customHeight="1">
      <c r="A529" s="145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2.75" customHeight="1">
      <c r="A530" s="145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2.75" customHeight="1">
      <c r="A531" s="145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2.75" customHeight="1">
      <c r="A532" s="145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2.75" customHeight="1">
      <c r="A533" s="145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2.75" customHeight="1">
      <c r="A534" s="145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2.75" customHeight="1">
      <c r="A535" s="145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2.75" customHeight="1">
      <c r="A536" s="145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2.75" customHeight="1">
      <c r="A537" s="145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2.75" customHeight="1">
      <c r="A538" s="145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2.75" customHeight="1">
      <c r="A539" s="145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2.75" customHeight="1">
      <c r="A540" s="145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2.75" customHeight="1">
      <c r="A541" s="145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2.75" customHeight="1">
      <c r="A542" s="145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2.75" customHeight="1">
      <c r="A543" s="145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2.75" customHeight="1">
      <c r="A544" s="145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2.75" customHeight="1">
      <c r="A545" s="145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2.75" customHeight="1">
      <c r="A546" s="145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2.75" customHeight="1">
      <c r="A547" s="145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2.75" customHeight="1">
      <c r="A548" s="145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2.75" customHeight="1">
      <c r="A549" s="145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2.75" customHeight="1">
      <c r="A550" s="145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2.75" customHeight="1">
      <c r="A551" s="145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2.75" customHeight="1">
      <c r="A552" s="145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2.75" customHeight="1">
      <c r="A553" s="145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2.75" customHeight="1">
      <c r="A554" s="145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2.75" customHeight="1">
      <c r="A555" s="145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2.75" customHeight="1">
      <c r="A556" s="145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2.75" customHeight="1">
      <c r="A557" s="145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2.75" customHeight="1">
      <c r="A558" s="145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2.75" customHeight="1">
      <c r="A559" s="145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2.75" customHeight="1">
      <c r="A560" s="145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2.75" customHeight="1">
      <c r="A561" s="145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2.75" customHeight="1">
      <c r="A562" s="145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2.75" customHeight="1">
      <c r="A563" s="145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2.75" customHeight="1">
      <c r="A564" s="145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2.75" customHeight="1">
      <c r="A565" s="145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2.75" customHeight="1">
      <c r="A566" s="145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2.75" customHeight="1">
      <c r="A567" s="145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2.75" customHeight="1">
      <c r="A568" s="145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2.75" customHeight="1">
      <c r="A569" s="145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2.75" customHeight="1">
      <c r="A570" s="145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2.75" customHeight="1">
      <c r="A571" s="145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2.75" customHeight="1">
      <c r="A572" s="145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2.75" customHeight="1">
      <c r="A573" s="145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2.75" customHeight="1">
      <c r="A574" s="145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2.75" customHeight="1">
      <c r="A575" s="145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2.75" customHeight="1">
      <c r="A576" s="145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2.75" customHeight="1">
      <c r="A577" s="145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2.75" customHeight="1">
      <c r="A578" s="145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2.75" customHeight="1">
      <c r="A579" s="145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2.75" customHeight="1">
      <c r="A580" s="145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2.75" customHeight="1">
      <c r="A581" s="145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2.75" customHeight="1">
      <c r="A582" s="145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2.75" customHeight="1">
      <c r="A583" s="145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2.75" customHeight="1">
      <c r="A584" s="145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2.75" customHeight="1">
      <c r="A585" s="145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2.75" customHeight="1">
      <c r="A586" s="145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2.75" customHeight="1">
      <c r="A587" s="145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2.75" customHeight="1">
      <c r="A588" s="145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2.75" customHeight="1">
      <c r="A589" s="145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2.75" customHeight="1">
      <c r="A590" s="145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2.75" customHeight="1">
      <c r="A591" s="145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2.75" customHeight="1">
      <c r="A592" s="145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2.75" customHeight="1">
      <c r="A593" s="145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2.75" customHeight="1">
      <c r="A594" s="145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2.75" customHeight="1">
      <c r="A595" s="145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2.75" customHeight="1">
      <c r="A596" s="145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2.75" customHeight="1">
      <c r="A597" s="145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2.75" customHeight="1">
      <c r="A598" s="145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2.75" customHeight="1">
      <c r="A599" s="145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2.75" customHeight="1">
      <c r="A600" s="145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2.75" customHeight="1">
      <c r="A601" s="145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2.75" customHeight="1">
      <c r="A602" s="145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2.75" customHeight="1">
      <c r="A603" s="145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2.75" customHeight="1">
      <c r="A604" s="145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2.75" customHeight="1">
      <c r="A605" s="145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2.75" customHeight="1">
      <c r="A606" s="145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2.75" customHeight="1">
      <c r="A607" s="145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2.75" customHeight="1">
      <c r="A608" s="145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2.75" customHeight="1">
      <c r="A609" s="145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2.75" customHeight="1">
      <c r="A610" s="145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2.75" customHeight="1">
      <c r="A611" s="145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2.75" customHeight="1">
      <c r="A612" s="145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2.75" customHeight="1">
      <c r="A613" s="145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2.75" customHeight="1">
      <c r="A614" s="145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2.75" customHeight="1">
      <c r="A615" s="145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2.75" customHeight="1">
      <c r="A616" s="145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2.75" customHeight="1">
      <c r="A617" s="145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2.75" customHeight="1">
      <c r="A618" s="145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2.75" customHeight="1">
      <c r="A619" s="145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2.75" customHeight="1">
      <c r="A620" s="145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2.75" customHeight="1">
      <c r="A621" s="145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2.75" customHeight="1">
      <c r="A622" s="145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2.75" customHeight="1">
      <c r="A623" s="145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2.75" customHeight="1">
      <c r="A624" s="145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2.75" customHeight="1">
      <c r="A625" s="145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2.75" customHeight="1">
      <c r="A626" s="145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2.75" customHeight="1">
      <c r="A627" s="145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2.75" customHeight="1">
      <c r="A628" s="145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2.75" customHeight="1">
      <c r="A629" s="145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2.75" customHeight="1">
      <c r="A630" s="145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2.75" customHeight="1">
      <c r="A631" s="145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2.75" customHeight="1">
      <c r="A632" s="145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2.75" customHeight="1">
      <c r="A633" s="145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2.75" customHeight="1">
      <c r="A634" s="145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2.75" customHeight="1">
      <c r="A635" s="145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2.75" customHeight="1">
      <c r="A636" s="145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2.75" customHeight="1">
      <c r="A637" s="145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2.75" customHeight="1">
      <c r="A638" s="145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2.75" customHeight="1">
      <c r="A639" s="145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2.75" customHeight="1">
      <c r="A640" s="145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2.75" customHeight="1">
      <c r="A641" s="145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2.75" customHeight="1">
      <c r="A642" s="145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2.75" customHeight="1">
      <c r="A643" s="145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2.75" customHeight="1">
      <c r="A644" s="145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2.75" customHeight="1">
      <c r="A645" s="145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2.75" customHeight="1">
      <c r="A646" s="145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2.75" customHeight="1">
      <c r="A647" s="145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2.75" customHeight="1">
      <c r="A648" s="145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2.75" customHeight="1">
      <c r="A649" s="145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2.75" customHeight="1">
      <c r="A650" s="145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2.75" customHeight="1">
      <c r="A651" s="145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2.75" customHeight="1">
      <c r="A652" s="145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2.75" customHeight="1">
      <c r="A653" s="145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2.75" customHeight="1">
      <c r="A654" s="145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2.75" customHeight="1">
      <c r="A655" s="145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2.75" customHeight="1">
      <c r="A656" s="145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2.75" customHeight="1">
      <c r="A657" s="145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2.75" customHeight="1">
      <c r="A658" s="145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2.75" customHeight="1">
      <c r="A659" s="145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2.75" customHeight="1">
      <c r="A660" s="145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2.75" customHeight="1">
      <c r="A661" s="145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2.75" customHeight="1">
      <c r="A662" s="145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2.75" customHeight="1">
      <c r="A663" s="145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2.75" customHeight="1">
      <c r="A664" s="145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2.75" customHeight="1">
      <c r="A665" s="145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2.75" customHeight="1">
      <c r="A666" s="145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2.75" customHeight="1">
      <c r="A667" s="145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2.75" customHeight="1">
      <c r="A668" s="145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2.75" customHeight="1">
      <c r="A669" s="145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2.75" customHeight="1">
      <c r="A670" s="145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2.75" customHeight="1">
      <c r="A671" s="145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2.75" customHeight="1">
      <c r="A672" s="145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2.75" customHeight="1">
      <c r="A673" s="145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2.75" customHeight="1">
      <c r="A674" s="145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2.75" customHeight="1">
      <c r="A675" s="145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2.75" customHeight="1">
      <c r="A676" s="145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2.75" customHeight="1">
      <c r="A677" s="145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2.75" customHeight="1">
      <c r="A678" s="145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2.75" customHeight="1">
      <c r="A679" s="145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2.75" customHeight="1">
      <c r="A680" s="145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2.75" customHeight="1">
      <c r="A681" s="145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2.75" customHeight="1">
      <c r="A682" s="145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2.75" customHeight="1">
      <c r="A683" s="145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2.75" customHeight="1">
      <c r="A684" s="145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2.75" customHeight="1">
      <c r="A685" s="145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2.75" customHeight="1">
      <c r="A686" s="145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2.75" customHeight="1">
      <c r="A687" s="145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2.75" customHeight="1">
      <c r="A688" s="145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2.75" customHeight="1">
      <c r="A689" s="145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2.75" customHeight="1">
      <c r="A690" s="145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2.75" customHeight="1">
      <c r="A691" s="145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2.75" customHeight="1">
      <c r="A692" s="145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2.75" customHeight="1">
      <c r="A693" s="145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2.75" customHeight="1">
      <c r="A694" s="145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2.75" customHeight="1">
      <c r="A695" s="145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2.75" customHeight="1">
      <c r="A696" s="145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2.75" customHeight="1">
      <c r="A697" s="145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2.75" customHeight="1">
      <c r="A698" s="145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2.75" customHeight="1">
      <c r="A699" s="145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2.75" customHeight="1">
      <c r="A700" s="145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2.75" customHeight="1">
      <c r="A701" s="145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2.75" customHeight="1">
      <c r="A702" s="145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2.75" customHeight="1">
      <c r="A703" s="145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2.75" customHeight="1">
      <c r="A704" s="145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2.75" customHeight="1">
      <c r="A705" s="145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2.75" customHeight="1">
      <c r="A706" s="145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2.75" customHeight="1">
      <c r="A707" s="145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2.75" customHeight="1">
      <c r="A708" s="145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2.75" customHeight="1">
      <c r="A709" s="145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2.75" customHeight="1">
      <c r="A710" s="145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2.75" customHeight="1">
      <c r="A711" s="145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2.75" customHeight="1">
      <c r="A712" s="145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2.75" customHeight="1">
      <c r="A713" s="145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2.75" customHeight="1">
      <c r="A714" s="145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2.75" customHeight="1">
      <c r="A715" s="145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2.75" customHeight="1">
      <c r="A716" s="145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2.75" customHeight="1">
      <c r="A717" s="145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2.75" customHeight="1">
      <c r="A718" s="145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2.75" customHeight="1">
      <c r="A719" s="145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2.75" customHeight="1">
      <c r="A720" s="145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2.75" customHeight="1">
      <c r="A721" s="145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2.75" customHeight="1">
      <c r="A722" s="145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2.75" customHeight="1">
      <c r="A723" s="145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2.75" customHeight="1">
      <c r="A724" s="145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2.75" customHeight="1">
      <c r="A725" s="145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2.75" customHeight="1">
      <c r="A726" s="145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2.75" customHeight="1">
      <c r="A727" s="145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2.75" customHeight="1">
      <c r="A728" s="145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2.75" customHeight="1">
      <c r="A729" s="145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2.75" customHeight="1">
      <c r="A730" s="145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2.75" customHeight="1">
      <c r="A731" s="145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2.75" customHeight="1">
      <c r="A732" s="145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2.75" customHeight="1">
      <c r="A733" s="145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2.75" customHeight="1">
      <c r="A734" s="145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2.75" customHeight="1">
      <c r="A735" s="145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2.75" customHeight="1">
      <c r="A736" s="145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2.75" customHeight="1">
      <c r="A737" s="145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2.75" customHeight="1">
      <c r="A738" s="145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2.75" customHeight="1">
      <c r="A739" s="145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2.75" customHeight="1">
      <c r="A740" s="145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2.75" customHeight="1">
      <c r="A741" s="145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2.75" customHeight="1">
      <c r="A742" s="145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2.75" customHeight="1">
      <c r="A743" s="145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2.75" customHeight="1">
      <c r="A744" s="145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2.75" customHeight="1">
      <c r="A745" s="145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2.75" customHeight="1">
      <c r="A746" s="145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2.75" customHeight="1">
      <c r="A747" s="145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2.75" customHeight="1">
      <c r="A748" s="145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2.75" customHeight="1">
      <c r="A749" s="145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2.75" customHeight="1">
      <c r="A750" s="145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2.75" customHeight="1">
      <c r="A751" s="145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2.75" customHeight="1">
      <c r="A752" s="145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2.75" customHeight="1">
      <c r="A753" s="145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2.75" customHeight="1">
      <c r="A754" s="145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2.75" customHeight="1">
      <c r="A755" s="145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2.75" customHeight="1">
      <c r="A756" s="145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2.75" customHeight="1">
      <c r="A757" s="145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2.75" customHeight="1">
      <c r="A758" s="145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2.75" customHeight="1">
      <c r="A759" s="145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2.75" customHeight="1">
      <c r="A760" s="145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2.75" customHeight="1">
      <c r="A761" s="145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2.75" customHeight="1">
      <c r="A762" s="145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2.75" customHeight="1">
      <c r="A763" s="145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2.75" customHeight="1">
      <c r="A764" s="145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2.75" customHeight="1">
      <c r="A765" s="145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2.75" customHeight="1">
      <c r="A766" s="145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2.75" customHeight="1">
      <c r="A767" s="145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2.75" customHeight="1">
      <c r="A768" s="145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2.75" customHeight="1">
      <c r="A769" s="145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2.75" customHeight="1">
      <c r="A770" s="145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2.75" customHeight="1">
      <c r="A771" s="145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2.75" customHeight="1">
      <c r="A772" s="145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2.75" customHeight="1">
      <c r="A773" s="145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2.75" customHeight="1">
      <c r="A774" s="145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2.75" customHeight="1">
      <c r="A775" s="145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2.75" customHeight="1">
      <c r="A776" s="145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2.75" customHeight="1">
      <c r="A777" s="145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2.75" customHeight="1">
      <c r="A778" s="145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2.75" customHeight="1">
      <c r="A779" s="145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2.75" customHeight="1">
      <c r="A780" s="145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2.75" customHeight="1">
      <c r="A781" s="145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2.75" customHeight="1">
      <c r="A782" s="145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2.75" customHeight="1">
      <c r="A783" s="145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2.75" customHeight="1">
      <c r="A784" s="145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2.75" customHeight="1">
      <c r="A785" s="145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2.75" customHeight="1">
      <c r="A786" s="145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2.75" customHeight="1">
      <c r="A787" s="145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2.75" customHeight="1">
      <c r="A788" s="145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2.75" customHeight="1">
      <c r="A789" s="145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2.75" customHeight="1">
      <c r="A790" s="145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2.75" customHeight="1">
      <c r="A791" s="145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2.75" customHeight="1">
      <c r="A792" s="145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2.75" customHeight="1">
      <c r="A793" s="145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2.75" customHeight="1">
      <c r="A794" s="145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2.75" customHeight="1">
      <c r="A795" s="145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2.75" customHeight="1">
      <c r="A796" s="145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2.75" customHeight="1">
      <c r="A797" s="145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2.75" customHeight="1">
      <c r="A798" s="145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2.75" customHeight="1">
      <c r="A799" s="145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2.75" customHeight="1">
      <c r="A800" s="145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2.75" customHeight="1">
      <c r="A801" s="145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2.75" customHeight="1">
      <c r="A802" s="145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2.75" customHeight="1">
      <c r="A803" s="145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2.75" customHeight="1">
      <c r="A804" s="145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2.75" customHeight="1">
      <c r="A805" s="145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2.75" customHeight="1">
      <c r="A806" s="145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2.75" customHeight="1">
      <c r="A807" s="145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2.75" customHeight="1">
      <c r="A808" s="145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2.75" customHeight="1">
      <c r="A809" s="145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2.75" customHeight="1">
      <c r="A810" s="145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2.75" customHeight="1">
      <c r="A811" s="145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2.75" customHeight="1">
      <c r="A812" s="145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2.75" customHeight="1">
      <c r="A813" s="145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2.75" customHeight="1">
      <c r="A814" s="145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2.75" customHeight="1">
      <c r="A815" s="145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2.75" customHeight="1">
      <c r="A816" s="145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2.75" customHeight="1">
      <c r="A817" s="145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2.75" customHeight="1">
      <c r="A818" s="145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2.75" customHeight="1">
      <c r="A819" s="145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2.75" customHeight="1">
      <c r="A820" s="145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2.75" customHeight="1">
      <c r="A821" s="145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2.75" customHeight="1">
      <c r="A822" s="145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2.75" customHeight="1">
      <c r="A823" s="145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2.75" customHeight="1">
      <c r="A824" s="145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2.75" customHeight="1">
      <c r="A825" s="145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2.75" customHeight="1">
      <c r="A826" s="145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2.75" customHeight="1">
      <c r="A827" s="145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2.75" customHeight="1">
      <c r="A828" s="145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2.75" customHeight="1">
      <c r="A829" s="145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2.75" customHeight="1">
      <c r="A830" s="145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2.75" customHeight="1">
      <c r="A831" s="145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2.75" customHeight="1">
      <c r="A832" s="145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2.75" customHeight="1">
      <c r="A833" s="145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2.75" customHeight="1">
      <c r="A834" s="145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2.75" customHeight="1">
      <c r="A835" s="145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2.75" customHeight="1">
      <c r="A836" s="145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2.75" customHeight="1">
      <c r="A837" s="145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2.75" customHeight="1">
      <c r="A838" s="145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2.75" customHeight="1">
      <c r="A839" s="145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2.75" customHeight="1">
      <c r="A840" s="145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2.75" customHeight="1">
      <c r="A841" s="145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2.75" customHeight="1">
      <c r="A842" s="145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2.75" customHeight="1">
      <c r="A843" s="145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2.75" customHeight="1">
      <c r="A844" s="145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2.75" customHeight="1">
      <c r="A845" s="145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2.75" customHeight="1">
      <c r="A846" s="145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2.75" customHeight="1">
      <c r="A847" s="145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2.75" customHeight="1">
      <c r="A848" s="145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2.75" customHeight="1">
      <c r="A849" s="145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2.75" customHeight="1">
      <c r="A850" s="145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2.75" customHeight="1">
      <c r="A851" s="145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2.75" customHeight="1">
      <c r="A852" s="145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2.75" customHeight="1">
      <c r="A853" s="145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2.75" customHeight="1">
      <c r="A854" s="145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2.75" customHeight="1">
      <c r="A855" s="145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2.75" customHeight="1">
      <c r="A856" s="145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2.75" customHeight="1">
      <c r="A857" s="145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2.75" customHeight="1">
      <c r="A858" s="145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2.75" customHeight="1">
      <c r="A859" s="145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2.75" customHeight="1">
      <c r="A860" s="145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2.75" customHeight="1">
      <c r="A861" s="145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2.75" customHeight="1">
      <c r="A862" s="145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2.75" customHeight="1">
      <c r="A863" s="145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2.75" customHeight="1">
      <c r="A864" s="145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2.75" customHeight="1">
      <c r="A865" s="145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2.75" customHeight="1">
      <c r="A866" s="145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2.75" customHeight="1">
      <c r="A867" s="145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2.75" customHeight="1">
      <c r="A868" s="145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2.75" customHeight="1">
      <c r="A869" s="145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2.75" customHeight="1">
      <c r="A870" s="145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2.75" customHeight="1">
      <c r="A871" s="145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2.75" customHeight="1">
      <c r="A872" s="145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2.75" customHeight="1">
      <c r="A873" s="145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2.75" customHeight="1">
      <c r="A874" s="145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2.75" customHeight="1">
      <c r="A875" s="145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2.75" customHeight="1">
      <c r="A876" s="145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2.75" customHeight="1">
      <c r="A877" s="145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2.75" customHeight="1">
      <c r="A878" s="145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2.75" customHeight="1">
      <c r="A879" s="145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2.75" customHeight="1">
      <c r="A880" s="145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2.75" customHeight="1">
      <c r="A881" s="145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2.75" customHeight="1">
      <c r="A882" s="145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2.75" customHeight="1">
      <c r="A883" s="145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2.75" customHeight="1">
      <c r="A884" s="145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2.75" customHeight="1">
      <c r="A885" s="145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2.75" customHeight="1">
      <c r="A886" s="145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2.75" customHeight="1">
      <c r="A887" s="145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2.75" customHeight="1">
      <c r="A888" s="145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2.75" customHeight="1">
      <c r="A889" s="145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2.75" customHeight="1">
      <c r="A890" s="145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2.75" customHeight="1">
      <c r="A891" s="145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2.75" customHeight="1">
      <c r="A892" s="145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2.75" customHeight="1">
      <c r="A893" s="145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2.75" customHeight="1">
      <c r="A894" s="145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2.75" customHeight="1">
      <c r="A895" s="145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2.75" customHeight="1">
      <c r="A896" s="145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2.75" customHeight="1">
      <c r="A897" s="145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2.75" customHeight="1">
      <c r="A898" s="145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2.75" customHeight="1">
      <c r="A899" s="145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2.75" customHeight="1">
      <c r="A900" s="145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2.75" customHeight="1">
      <c r="A901" s="145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2.75" customHeight="1">
      <c r="A902" s="145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2.75" customHeight="1">
      <c r="A903" s="145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2.75" customHeight="1">
      <c r="A904" s="145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2.75" customHeight="1">
      <c r="A905" s="145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2.75" customHeight="1">
      <c r="A906" s="145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2.75" customHeight="1">
      <c r="A907" s="145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2.75" customHeight="1">
      <c r="A908" s="145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2.75" customHeight="1">
      <c r="A909" s="145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2.75" customHeight="1">
      <c r="A910" s="145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2.75" customHeight="1">
      <c r="A911" s="145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2.75" customHeight="1">
      <c r="A912" s="145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2.75" customHeight="1">
      <c r="A913" s="145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2.75" customHeight="1">
      <c r="A914" s="145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2.75" customHeight="1">
      <c r="A915" s="145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2.75" customHeight="1">
      <c r="A916" s="145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2.75" customHeight="1">
      <c r="A917" s="145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2.75" customHeight="1">
      <c r="A918" s="145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2.75" customHeight="1">
      <c r="A919" s="145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2.75" customHeight="1">
      <c r="A920" s="145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2.75" customHeight="1">
      <c r="A921" s="145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2.75" customHeight="1">
      <c r="A922" s="145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2.75" customHeight="1">
      <c r="A923" s="145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2.75" customHeight="1">
      <c r="A924" s="145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2.75" customHeight="1">
      <c r="A925" s="145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2.75" customHeight="1">
      <c r="A926" s="145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2.75" customHeight="1">
      <c r="A927" s="145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2.75" customHeight="1">
      <c r="A928" s="145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2.75" customHeight="1">
      <c r="A929" s="145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2.75" customHeight="1">
      <c r="A930" s="145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2.75" customHeight="1">
      <c r="A931" s="145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2.75" customHeight="1">
      <c r="A932" s="145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2.75" customHeight="1">
      <c r="A933" s="145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2.75" customHeight="1">
      <c r="A934" s="145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2.75" customHeight="1">
      <c r="A935" s="145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2.75" customHeight="1">
      <c r="A936" s="145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2.75" customHeight="1">
      <c r="A937" s="145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2.75" customHeight="1">
      <c r="A938" s="145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2.75" customHeight="1">
      <c r="A939" s="145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2.75" customHeight="1">
      <c r="A940" s="145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2.75" customHeight="1">
      <c r="A941" s="145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2.75" customHeight="1">
      <c r="A942" s="145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2.75" customHeight="1">
      <c r="A943" s="145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2.75" customHeight="1">
      <c r="A944" s="145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2.75" customHeight="1">
      <c r="A945" s="145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2.75" customHeight="1">
      <c r="A946" s="145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2.75" customHeight="1">
      <c r="A947" s="145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2.75" customHeight="1">
      <c r="A948" s="145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2.75" customHeight="1">
      <c r="A949" s="145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2.75" customHeight="1">
      <c r="A950" s="145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2.75" customHeight="1">
      <c r="A951" s="145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2.75" customHeight="1">
      <c r="A952" s="145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2.75" customHeight="1">
      <c r="A953" s="145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2.75" customHeight="1">
      <c r="A954" s="145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2.75" customHeight="1">
      <c r="A955" s="145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2.75" customHeight="1">
      <c r="A956" s="145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2.75" customHeight="1">
      <c r="A957" s="145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2.75" customHeight="1">
      <c r="A958" s="145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2.75" customHeight="1">
      <c r="A959" s="145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2.75" customHeight="1">
      <c r="A960" s="145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2.75" customHeight="1">
      <c r="A961" s="145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2.75" customHeight="1">
      <c r="A962" s="145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2.75" customHeight="1">
      <c r="A963" s="145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2.75" customHeight="1">
      <c r="A964" s="145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2.75" customHeight="1">
      <c r="A965" s="145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2.75" customHeight="1">
      <c r="A966" s="145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2.75" customHeight="1">
      <c r="A967" s="145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2.75" customHeight="1">
      <c r="A968" s="145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2.75" customHeight="1">
      <c r="A969" s="145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2.75" customHeight="1">
      <c r="A970" s="145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2.75" customHeight="1">
      <c r="A971" s="145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2.75" customHeight="1">
      <c r="A972" s="145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2.75" customHeight="1">
      <c r="A973" s="145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2.75" customHeight="1">
      <c r="A974" s="145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2.75" customHeight="1">
      <c r="A975" s="145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2.75" customHeight="1">
      <c r="A976" s="145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2.75" customHeight="1">
      <c r="A977" s="145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2.75" customHeight="1">
      <c r="A978" s="145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2.75" customHeight="1">
      <c r="A979" s="145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2.75" customHeight="1">
      <c r="A980" s="145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2.75" customHeight="1">
      <c r="A981" s="145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2.75" customHeight="1">
      <c r="A982" s="145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2.75" customHeight="1">
      <c r="A983" s="145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2.75" customHeight="1">
      <c r="A984" s="145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2.75" customHeight="1">
      <c r="A985" s="145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2.75" customHeight="1">
      <c r="A986" s="145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2.75" customHeight="1">
      <c r="A987" s="145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2.75" customHeight="1">
      <c r="A988" s="145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2.75" customHeight="1">
      <c r="A989" s="145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2.75" customHeight="1">
      <c r="A990" s="145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2.75" customHeight="1">
      <c r="A991" s="145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2.75" customHeight="1">
      <c r="A992" s="145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2.75" customHeight="1">
      <c r="A993" s="145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2.75" customHeight="1">
      <c r="A994" s="145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2.75" customHeight="1">
      <c r="A995" s="145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2.75" customHeight="1">
      <c r="A996" s="145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2.75" customHeight="1">
      <c r="A997" s="145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2.75" customHeight="1">
      <c r="A998" s="145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2.75" customHeight="1">
      <c r="A999" s="145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2.75" customHeight="1">
      <c r="A1000" s="145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</sheetData>
  <mergeCells count="5">
    <mergeCell ref="A3:F3"/>
    <mergeCell ref="A4:A5"/>
    <mergeCell ref="B4:B5"/>
    <mergeCell ref="C4:F4"/>
    <mergeCell ref="A16:F16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8080"/>
    <pageSetUpPr fitToPage="1"/>
  </sheetPr>
  <dimension ref="A1:Z1000"/>
  <sheetViews>
    <sheetView topLeftCell="A4" workbookViewId="0">
      <selection activeCell="I8" sqref="I8:K8"/>
    </sheetView>
  </sheetViews>
  <sheetFormatPr defaultColWidth="14.42578125" defaultRowHeight="15" customHeight="1"/>
  <cols>
    <col min="1" max="1" width="49.28515625" customWidth="1"/>
    <col min="2" max="2" width="6.5703125" customWidth="1"/>
    <col min="3" max="3" width="14.42578125" customWidth="1"/>
    <col min="4" max="4" width="12.85546875" customWidth="1"/>
    <col min="5" max="5" width="14.7109375" customWidth="1"/>
    <col min="6" max="6" width="15.42578125" customWidth="1"/>
    <col min="7" max="7" width="12.7109375" customWidth="1"/>
    <col min="8" max="8" width="14.85546875" customWidth="1"/>
    <col min="9" max="9" width="14.7109375" customWidth="1"/>
    <col min="10" max="10" width="12.42578125" customWidth="1"/>
    <col min="11" max="11" width="14.7109375" customWidth="1"/>
    <col min="12" max="12" width="14" customWidth="1"/>
    <col min="13" max="13" width="12.7109375" customWidth="1"/>
    <col min="14" max="14" width="14.7109375" customWidth="1"/>
    <col min="15" max="15" width="9.140625" customWidth="1"/>
    <col min="16" max="26" width="8" customWidth="1"/>
  </cols>
  <sheetData>
    <row r="1" spans="1:26" ht="12.75" customHeight="1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6.5" customHeight="1">
      <c r="A2" s="26"/>
      <c r="B2" s="26"/>
      <c r="C2" s="26"/>
      <c r="D2" s="83"/>
      <c r="E2" s="26"/>
      <c r="F2" s="26"/>
      <c r="G2" s="84"/>
      <c r="H2" s="26"/>
      <c r="I2" s="26"/>
      <c r="J2" s="26"/>
      <c r="K2" s="26"/>
      <c r="L2" s="26"/>
      <c r="M2" s="366" t="s">
        <v>93</v>
      </c>
      <c r="N2" s="334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20.25" customHeight="1">
      <c r="A3" s="367" t="s">
        <v>94</v>
      </c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334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1:26" ht="19.5" customHeight="1">
      <c r="A4" s="368" t="s">
        <v>23</v>
      </c>
      <c r="B4" s="369" t="s">
        <v>95</v>
      </c>
      <c r="C4" s="368" t="s">
        <v>96</v>
      </c>
      <c r="D4" s="371"/>
      <c r="E4" s="372"/>
      <c r="F4" s="375" t="s">
        <v>97</v>
      </c>
      <c r="G4" s="361"/>
      <c r="H4" s="361"/>
      <c r="I4" s="361"/>
      <c r="J4" s="361"/>
      <c r="K4" s="361"/>
      <c r="L4" s="361"/>
      <c r="M4" s="361"/>
      <c r="N4" s="362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87" customHeight="1">
      <c r="A5" s="342"/>
      <c r="B5" s="345"/>
      <c r="C5" s="343"/>
      <c r="D5" s="373"/>
      <c r="E5" s="374"/>
      <c r="F5" s="360" t="s">
        <v>98</v>
      </c>
      <c r="G5" s="361"/>
      <c r="H5" s="362"/>
      <c r="I5" s="360" t="s">
        <v>99</v>
      </c>
      <c r="J5" s="361"/>
      <c r="K5" s="362"/>
      <c r="L5" s="363" t="s">
        <v>100</v>
      </c>
      <c r="M5" s="361"/>
      <c r="N5" s="362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84" customHeight="1">
      <c r="A6" s="342"/>
      <c r="B6" s="370"/>
      <c r="C6" s="88" t="s">
        <v>101</v>
      </c>
      <c r="D6" s="89" t="s">
        <v>102</v>
      </c>
      <c r="E6" s="90" t="s">
        <v>103</v>
      </c>
      <c r="F6" s="91" t="s">
        <v>101</v>
      </c>
      <c r="G6" s="92" t="s">
        <v>102</v>
      </c>
      <c r="H6" s="90" t="s">
        <v>103</v>
      </c>
      <c r="I6" s="91" t="s">
        <v>101</v>
      </c>
      <c r="J6" s="92" t="s">
        <v>102</v>
      </c>
      <c r="K6" s="90" t="s">
        <v>103</v>
      </c>
      <c r="L6" s="93" t="s">
        <v>101</v>
      </c>
      <c r="M6" s="92" t="s">
        <v>102</v>
      </c>
      <c r="N6" s="90" t="s">
        <v>104</v>
      </c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</row>
    <row r="7" spans="1:26" ht="13.5" customHeight="1">
      <c r="A7" s="95">
        <v>1</v>
      </c>
      <c r="B7" s="96" t="s">
        <v>34</v>
      </c>
      <c r="C7" s="97" t="s">
        <v>35</v>
      </c>
      <c r="D7" s="98">
        <v>4</v>
      </c>
      <c r="E7" s="99">
        <v>5</v>
      </c>
      <c r="F7" s="100">
        <v>6</v>
      </c>
      <c r="G7" s="101">
        <v>7</v>
      </c>
      <c r="H7" s="102">
        <v>8</v>
      </c>
      <c r="I7" s="100">
        <v>9</v>
      </c>
      <c r="J7" s="101">
        <v>10</v>
      </c>
      <c r="K7" s="102">
        <v>11</v>
      </c>
      <c r="L7" s="103">
        <v>12</v>
      </c>
      <c r="M7" s="101">
        <v>13</v>
      </c>
      <c r="N7" s="102">
        <v>14</v>
      </c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26.25" customHeight="1">
      <c r="A8" s="104" t="s">
        <v>105</v>
      </c>
      <c r="B8" s="105" t="s">
        <v>106</v>
      </c>
      <c r="C8" s="106">
        <f>F8+'ЧИСЛЕННОСТЬ 0106_0412'!I8+'ЧИСЛЕННОСТЬ 0106_0412'!L8+'ЧИСЛЕННОСТЬ 0505_1006'!C8+'ЧИСЛЕННОСТЬ 0505_1006'!F8+'ЧИСЛЕННОСТЬ 0505_1006'!I8+'ЧИСЛЕННОСТЬ 0505_1006'!L8+'ЧИСЛЕННОСТЬ 1105_1204'!C8+'ЧИСЛЕННОСТЬ 1105_1204'!F8</f>
        <v>10</v>
      </c>
      <c r="D8" s="107">
        <f>G8+'ЧИСЛЕННОСТЬ 0106_0412'!J8+'ЧИСЛЕННОСТЬ 0106_0412'!M8+'ЧИСЛЕННОСТЬ 0505_1006'!D8+'ЧИСЛЕННОСТЬ 0505_1006'!G8+'ЧИСЛЕННОСТЬ 0505_1006'!J8+'ЧИСЛЕННОСТЬ 0505_1006'!M8+'ЧИСЛЕННОСТЬ 1105_1204'!D8+'ЧИСЛЕННОСТЬ 1105_1204'!G8</f>
        <v>9.25</v>
      </c>
      <c r="E8" s="44">
        <f>H8+'ЧИСЛЕННОСТЬ 0106_0412'!K8+'ЧИСЛЕННОСТЬ 0106_0412'!N8+'ЧИСЛЕННОСТЬ 0505_1006'!E8+'ЧИСЛЕННОСТЬ 0505_1006'!H8+'ЧИСЛЕННОСТЬ 0505_1006'!K8+'ЧИСЛЕННОСТЬ 0505_1006'!N8+'ЧИСЛЕННОСТЬ 1105_1204'!E8+'ЧИСЛЕННОСТЬ 1105_1204'!H8</f>
        <v>10</v>
      </c>
      <c r="F8" s="106">
        <f>I8+L8+'ЧИСЛЕННОСТЬ 0103_0104'!L8+'ЧИСЛЕННОСТЬ 0104_0106'!I8+'ЧИСЛЕННОСТЬ 0106_0412'!F8</f>
        <v>10</v>
      </c>
      <c r="G8" s="107">
        <f>J8+M8+'ЧИСЛЕННОСТЬ 0103_0104'!M8+'ЧИСЛЕННОСТЬ 0104_0106'!J8+'ЧИСЛЕННОСТЬ 0106_0412'!G8</f>
        <v>9.25</v>
      </c>
      <c r="H8" s="44">
        <f>K8+N8+'ЧИСЛЕННОСТЬ 0103_0104'!N8+'ЧИСЛЕННОСТЬ 0104_0106'!K8+'ЧИСЛЕННОСТЬ 0106_0412'!H8</f>
        <v>10</v>
      </c>
      <c r="I8" s="284">
        <v>9</v>
      </c>
      <c r="J8" s="285">
        <v>8.25</v>
      </c>
      <c r="K8" s="286">
        <v>9</v>
      </c>
      <c r="L8" s="106">
        <f>'ЧИСЛЕННОСТЬ 0103_0104'!C8+'ЧИСЛЕННОСТЬ 0103_0104'!F8+'ЧИСЛЕННОСТЬ 0103_0104'!I8</f>
        <v>0</v>
      </c>
      <c r="M8" s="107">
        <f>'ЧИСЛЕННОСТЬ 0103_0104'!D8+'ЧИСЛЕННОСТЬ 0103_0104'!G8+'ЧИСЛЕННОСТЬ 0103_0104'!J8</f>
        <v>0</v>
      </c>
      <c r="N8" s="44">
        <f>'ЧИСЛЕННОСТЬ 0103_0104'!E8+'ЧИСЛЕННОСТЬ 0103_0104'!H8+'ЧИСЛЕННОСТЬ 0103_0104'!K8</f>
        <v>0</v>
      </c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36" customHeight="1">
      <c r="A9" s="108" t="s">
        <v>107</v>
      </c>
      <c r="B9" s="105" t="s">
        <v>108</v>
      </c>
      <c r="C9" s="106">
        <f>F9+'ЧИСЛЕННОСТЬ 0106_0412'!I9+'ЧИСЛЕННОСТЬ 0106_0412'!L9+'ЧИСЛЕННОСТЬ 0505_1006'!C9+'ЧИСЛЕННОСТЬ 0505_1006'!F9+'ЧИСЛЕННОСТЬ 0505_1006'!I9+'ЧИСЛЕННОСТЬ 0505_1006'!L9+'ЧИСЛЕННОСТЬ 1105_1204'!C9+'ЧИСЛЕННОСТЬ 1105_1204'!F9</f>
        <v>71</v>
      </c>
      <c r="D9" s="107">
        <f>G9+'ЧИСЛЕННОСТЬ 0106_0412'!J9+'ЧИСЛЕННОСТЬ 0106_0412'!M9+'ЧИСЛЕННОСТЬ 0505_1006'!D9+'ЧИСЛЕННОСТЬ 0505_1006'!G9+'ЧИСЛЕННОСТЬ 0505_1006'!J9+'ЧИСЛЕННОСТЬ 0505_1006'!M9+'ЧИСЛЕННОСТЬ 1105_1204'!D9+'ЧИСЛЕННОСТЬ 1105_1204'!G9</f>
        <v>69</v>
      </c>
      <c r="E9" s="44">
        <f>H9+'ЧИСЛЕННОСТЬ 0106_0412'!K9+'ЧИСЛЕННОСТЬ 0106_0412'!N9+'ЧИСЛЕННОСТЬ 0505_1006'!E9+'ЧИСЛЕННОСТЬ 0505_1006'!H9+'ЧИСЛЕННОСТЬ 0505_1006'!K9+'ЧИСЛЕННОСТЬ 0505_1006'!N9+'ЧИСЛЕННОСТЬ 1105_1204'!E9+'ЧИСЛЕННОСТЬ 1105_1204'!H9</f>
        <v>69</v>
      </c>
      <c r="F9" s="106">
        <f>I9+L9+'ЧИСЛЕННОСТЬ 0103_0104'!L9+'ЧИСЛЕННОСТЬ 0104_0106'!I9+'ЧИСЛЕННОСТЬ 0106_0412'!F9</f>
        <v>65</v>
      </c>
      <c r="G9" s="107">
        <f>J9+M9+'ЧИСЛЕННОСТЬ 0103_0104'!M9+'ЧИСЛЕННОСТЬ 0104_0106'!J9+'ЧИСЛЕННОСТЬ 0106_0412'!G9</f>
        <v>63</v>
      </c>
      <c r="H9" s="44">
        <f>K9+N9+'ЧИСЛЕННОСТЬ 0103_0104'!N9+'ЧИСЛЕННОСТЬ 0104_0106'!K9+'ЧИСЛЕННОСТЬ 0106_0412'!H9</f>
        <v>63</v>
      </c>
      <c r="I9" s="106"/>
      <c r="J9" s="107"/>
      <c r="K9" s="44"/>
      <c r="L9" s="106">
        <f>'ЧИСЛЕННОСТЬ 0103_0104'!C9+'ЧИСЛЕННОСТЬ 0103_0104'!F9+'ЧИСЛЕННОСТЬ 0103_0104'!I9</f>
        <v>0</v>
      </c>
      <c r="M9" s="107">
        <f>'ЧИСЛЕННОСТЬ 0103_0104'!D9+'ЧИСЛЕННОСТЬ 0103_0104'!G9+'ЧИСЛЕННОСТЬ 0103_0104'!J9</f>
        <v>0</v>
      </c>
      <c r="N9" s="44">
        <f>'ЧИСЛЕННОСТЬ 0103_0104'!E9+'ЧИСЛЕННОСТЬ 0103_0104'!H9+'ЧИСЛЕННОСТЬ 0103_0104'!K9</f>
        <v>0</v>
      </c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9.5" customHeight="1">
      <c r="A10" s="109" t="s">
        <v>109</v>
      </c>
      <c r="B10" s="110"/>
      <c r="C10" s="111"/>
      <c r="D10" s="112"/>
      <c r="E10" s="113"/>
      <c r="F10" s="114"/>
      <c r="G10" s="115"/>
      <c r="H10" s="116"/>
      <c r="I10" s="114"/>
      <c r="J10" s="115"/>
      <c r="K10" s="116"/>
      <c r="L10" s="114"/>
      <c r="M10" s="115"/>
      <c r="N10" s="11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9.5" customHeight="1">
      <c r="A11" s="69" t="s">
        <v>110</v>
      </c>
      <c r="B11" s="117" t="s">
        <v>111</v>
      </c>
      <c r="C11" s="118"/>
      <c r="D11" s="119"/>
      <c r="E11" s="120"/>
      <c r="F11" s="121"/>
      <c r="G11" s="122"/>
      <c r="H11" s="123"/>
      <c r="I11" s="121"/>
      <c r="J11" s="122"/>
      <c r="K11" s="123"/>
      <c r="L11" s="121"/>
      <c r="M11" s="122"/>
      <c r="N11" s="123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22.5" customHeight="1">
      <c r="A12" s="69" t="s">
        <v>112</v>
      </c>
      <c r="B12" s="124" t="s">
        <v>113</v>
      </c>
      <c r="C12" s="125"/>
      <c r="D12" s="126"/>
      <c r="E12" s="127"/>
      <c r="F12" s="128"/>
      <c r="G12" s="129"/>
      <c r="H12" s="130"/>
      <c r="I12" s="128"/>
      <c r="J12" s="129"/>
      <c r="K12" s="130"/>
      <c r="L12" s="128"/>
      <c r="M12" s="129"/>
      <c r="N12" s="130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23.25" customHeight="1">
      <c r="A13" s="69" t="s">
        <v>114</v>
      </c>
      <c r="B13" s="124" t="s">
        <v>115</v>
      </c>
      <c r="C13" s="125"/>
      <c r="D13" s="126"/>
      <c r="E13" s="127"/>
      <c r="F13" s="128"/>
      <c r="G13" s="129"/>
      <c r="H13" s="130"/>
      <c r="I13" s="128"/>
      <c r="J13" s="129"/>
      <c r="K13" s="130"/>
      <c r="L13" s="128"/>
      <c r="M13" s="129"/>
      <c r="N13" s="130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23.25" customHeight="1">
      <c r="A14" s="69" t="s">
        <v>116</v>
      </c>
      <c r="B14" s="124" t="s">
        <v>117</v>
      </c>
      <c r="C14" s="131"/>
      <c r="D14" s="112"/>
      <c r="E14" s="113"/>
      <c r="F14" s="132"/>
      <c r="G14" s="115"/>
      <c r="H14" s="116"/>
      <c r="I14" s="132"/>
      <c r="J14" s="115"/>
      <c r="K14" s="116"/>
      <c r="L14" s="132"/>
      <c r="M14" s="115"/>
      <c r="N14" s="11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20.25" customHeight="1">
      <c r="A15" s="133" t="s">
        <v>118</v>
      </c>
      <c r="B15" s="134" t="s">
        <v>119</v>
      </c>
      <c r="C15" s="135"/>
      <c r="D15" s="136"/>
      <c r="E15" s="137"/>
      <c r="F15" s="138"/>
      <c r="G15" s="139"/>
      <c r="H15" s="140"/>
      <c r="I15" s="138"/>
      <c r="J15" s="139"/>
      <c r="K15" s="140"/>
      <c r="L15" s="138"/>
      <c r="M15" s="139"/>
      <c r="N15" s="140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31.5" customHeight="1">
      <c r="A16" s="141" t="s">
        <v>120</v>
      </c>
      <c r="B16" s="105" t="s">
        <v>121</v>
      </c>
      <c r="C16" s="106">
        <f>F16+'ЧИСЛЕННОСТЬ 0106_0412'!I16+'ЧИСЛЕННОСТЬ 0106_0412'!L16+'ЧИСЛЕННОСТЬ 0505_1006'!C16+'ЧИСЛЕННОСТЬ 0505_1006'!F16+'ЧИСЛЕННОСТЬ 0505_1006'!I16+'ЧИСЛЕННОСТЬ 0505_1006'!L16+'ЧИСЛЕННОСТЬ 1105_1204'!C16+'ЧИСЛЕННОСТЬ 1105_1204'!F16</f>
        <v>61.650000000000006</v>
      </c>
      <c r="D16" s="107">
        <f>G16+'ЧИСЛЕННОСТЬ 0106_0412'!J16+'ЧИСЛЕННОСТЬ 0106_0412'!M16+'ЧИСЛЕННОСТЬ 0505_1006'!D16+'ЧИСЛЕННОСТЬ 0505_1006'!G16+'ЧИСЛЕННОСТЬ 0505_1006'!J16+'ЧИСЛЕННОСТЬ 0505_1006'!M16+'ЧИСЛЕННОСТЬ 1105_1204'!D16+'ЧИСЛЕННОСТЬ 1105_1204'!G16</f>
        <v>56.150000000000006</v>
      </c>
      <c r="E16" s="44">
        <f>H16+'ЧИСЛЕННОСТЬ 0106_0412'!K16+'ЧИСЛЕННОСТЬ 0106_0412'!N16+'ЧИСЛЕННОСТЬ 0505_1006'!E16+'ЧИСЛЕННОСТЬ 0505_1006'!H16+'ЧИСЛЕННОСТЬ 0505_1006'!K16+'ЧИСЛЕННОСТЬ 0505_1006'!N16+'ЧИСЛЕННОСТЬ 1105_1204'!E16+'ЧИСЛЕННОСТЬ 1105_1204'!H16</f>
        <v>53</v>
      </c>
      <c r="F16" s="106">
        <f>I16+L16+'ЧИСЛЕННОСТЬ 0103_0104'!L16+'ЧИСЛЕННОСТЬ 0104_0106'!I16+'ЧИСЛЕННОСТЬ 0106_0412'!F16</f>
        <v>51.45</v>
      </c>
      <c r="G16" s="107">
        <f>J16+M16+'ЧИСЛЕННОСТЬ 0103_0104'!M16+'ЧИСЛЕННОСТЬ 0104_0106'!J16+'ЧИСЛЕННОСТЬ 0106_0412'!G16</f>
        <v>45.95</v>
      </c>
      <c r="H16" s="44">
        <f>K16+N16+'ЧИСЛЕННОСТЬ 0103_0104'!N16+'ЧИСЛЕННОСТЬ 0104_0106'!K16+'ЧИСЛЕННОСТЬ 0106_0412'!H16</f>
        <v>47</v>
      </c>
      <c r="I16" s="106"/>
      <c r="J16" s="107"/>
      <c r="K16" s="44"/>
      <c r="L16" s="106">
        <f>'ЧИСЛЕННОСТЬ 0103_0104'!C16+'ЧИСЛЕННОСТЬ 0103_0104'!F16+'ЧИСЛЕННОСТЬ 0103_0104'!I16</f>
        <v>1</v>
      </c>
      <c r="M16" s="107">
        <f>'ЧИСЛЕННОСТЬ 0103_0104'!D16+'ЧИСЛЕННОСТЬ 0103_0104'!G16+'ЧИСЛЕННОСТЬ 0103_0104'!J16</f>
        <v>1</v>
      </c>
      <c r="N16" s="44">
        <f>'ЧИСЛЕННОСТЬ 0103_0104'!E16+'ЧИСЛЕННОСТЬ 0103_0104'!H16+'ЧИСЛЕННОСТЬ 0103_0104'!K16</f>
        <v>1</v>
      </c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35.25" customHeight="1">
      <c r="A17" s="141" t="s">
        <v>122</v>
      </c>
      <c r="B17" s="105" t="s">
        <v>123</v>
      </c>
      <c r="C17" s="106">
        <f>F17+'ЧИСЛЕННОСТЬ 0106_0412'!I17+'ЧИСЛЕННОСТЬ 0106_0412'!L17+'ЧИСЛЕННОСТЬ 0505_1006'!C17+'ЧИСЛЕННОСТЬ 0505_1006'!F17+'ЧИСЛЕННОСТЬ 0505_1006'!I17+'ЧИСЛЕННОСТЬ 0505_1006'!L17+'ЧИСЛЕННОСТЬ 1105_1204'!C17+'ЧИСЛЕННОСТЬ 1105_1204'!F17</f>
        <v>22.15</v>
      </c>
      <c r="D17" s="107">
        <f>G17+'ЧИСЛЕННОСТЬ 0106_0412'!J17+'ЧИСЛЕННОСТЬ 0106_0412'!M17+'ЧИСЛЕННОСТЬ 0505_1006'!D17+'ЧИСЛЕННОСТЬ 0505_1006'!G17+'ЧИСЛЕННОСТЬ 0505_1006'!J17+'ЧИСЛЕННОСТЬ 0505_1006'!M17+'ЧИСЛЕННОСТЬ 1105_1204'!D17+'ЧИСЛЕННОСТЬ 1105_1204'!G17</f>
        <v>22.15</v>
      </c>
      <c r="E17" s="44">
        <f>H17+'ЧИСЛЕННОСТЬ 0106_0412'!K17+'ЧИСЛЕННОСТЬ 0106_0412'!N17+'ЧИСЛЕННОСТЬ 0505_1006'!E17+'ЧИСЛЕННОСТЬ 0505_1006'!H17+'ЧИСЛЕННОСТЬ 0505_1006'!K17+'ЧИСЛЕННОСТЬ 0505_1006'!N17+'ЧИСЛЕННОСТЬ 1105_1204'!E17+'ЧИСЛЕННОСТЬ 1105_1204'!H17</f>
        <v>28</v>
      </c>
      <c r="F17" s="106">
        <f>I17+L17+'ЧИСЛЕННОСТЬ 0103_0104'!L17+'ЧИСЛЕННОСТЬ 0104_0106'!I17+'ЧИСЛЕННОСТЬ 0106_0412'!F17</f>
        <v>21.15</v>
      </c>
      <c r="G17" s="107">
        <f>J17+M17+'ЧИСЛЕННОСТЬ 0103_0104'!M17+'ЧИСЛЕННОСТЬ 0104_0106'!J17+'ЧИСЛЕННОСТЬ 0106_0412'!G17</f>
        <v>21.15</v>
      </c>
      <c r="H17" s="44">
        <f>K17+N17+'ЧИСЛЕННОСТЬ 0103_0104'!N17+'ЧИСЛЕННОСТЬ 0104_0106'!K17+'ЧИСЛЕННОСТЬ 0106_0412'!H17</f>
        <v>27</v>
      </c>
      <c r="I17" s="106"/>
      <c r="J17" s="107"/>
      <c r="K17" s="44"/>
      <c r="L17" s="106">
        <f>'ЧИСЛЕННОСТЬ 0103_0104'!C17+'ЧИСЛЕННОСТЬ 0103_0104'!F17+'ЧИСЛЕННОСТЬ 0103_0104'!I17</f>
        <v>0</v>
      </c>
      <c r="M17" s="107">
        <f>'ЧИСЛЕННОСТЬ 0103_0104'!D17+'ЧИСЛЕННОСТЬ 0103_0104'!G17+'ЧИСЛЕННОСТЬ 0103_0104'!J17</f>
        <v>0</v>
      </c>
      <c r="N17" s="44">
        <f>'ЧИСЛЕННОСТЬ 0103_0104'!E17+'ЧИСЛЕННОСТЬ 0103_0104'!H17+'ЧИСЛЕННОСТЬ 0103_0104'!K17</f>
        <v>0</v>
      </c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57.75" customHeight="1">
      <c r="A18" s="142" t="s">
        <v>124</v>
      </c>
      <c r="B18" s="143" t="s">
        <v>125</v>
      </c>
      <c r="C18" s="106">
        <f>F18+'ЧИСЛЕННОСТЬ 0106_0412'!I18+'ЧИСЛЕННОСТЬ 0106_0412'!L18+'ЧИСЛЕННОСТЬ 0505_1006'!C18+'ЧИСЛЕННОСТЬ 0505_1006'!F18+'ЧИСЛЕННОСТЬ 0505_1006'!I18+'ЧИСЛЕННОСТЬ 0505_1006'!L18+'ЧИСЛЕННОСТЬ 1105_1204'!C18+'ЧИСЛЕННОСТЬ 1105_1204'!F18</f>
        <v>164.79999999999998</v>
      </c>
      <c r="D18" s="107">
        <f>G18+'ЧИСЛЕННОСТЬ 0106_0412'!J18+'ЧИСЛЕННОСТЬ 0106_0412'!M18+'ЧИСЛЕННОСТЬ 0505_1006'!D18+'ЧИСЛЕННОСТЬ 0505_1006'!G18+'ЧИСЛЕННОСТЬ 0505_1006'!J18+'ЧИСЛЕННОСТЬ 0505_1006'!M18+'ЧИСЛЕННОСТЬ 1105_1204'!D18+'ЧИСЛЕННОСТЬ 1105_1204'!G18</f>
        <v>156.54999999999998</v>
      </c>
      <c r="E18" s="44">
        <f>H18+'ЧИСЛЕННОСТЬ 0106_0412'!K18+'ЧИСЛЕННОСТЬ 0106_0412'!N18+'ЧИСЛЕННОСТЬ 0505_1006'!E18+'ЧИСЛЕННОСТЬ 0505_1006'!H18+'ЧИСЛЕННОСТЬ 0505_1006'!K18+'ЧИСЛЕННОСТЬ 0505_1006'!N18+'ЧИСЛЕННОСТЬ 1105_1204'!E18+'ЧИСЛЕННОСТЬ 1105_1204'!H18</f>
        <v>160</v>
      </c>
      <c r="F18" s="106">
        <f>I18+L18+'ЧИСЛЕННОСТЬ 0103_0104'!L18+'ЧИСЛЕННОСТЬ 0104_0106'!I18+'ЧИСЛЕННОСТЬ 0106_0412'!F18</f>
        <v>147.6</v>
      </c>
      <c r="G18" s="107">
        <f>J18+M18+'ЧИСЛЕННОСТЬ 0103_0104'!M18+'ЧИСЛЕННОСТЬ 0104_0106'!J18+'ЧИСЛЕННОСТЬ 0106_0412'!G18</f>
        <v>139.35</v>
      </c>
      <c r="H18" s="44">
        <f>K18+N18+'ЧИСЛЕННОСТЬ 0103_0104'!N18+'ЧИСЛЕННОСТЬ 0104_0106'!K18+'ЧИСЛЕННОСТЬ 0106_0412'!H18</f>
        <v>147</v>
      </c>
      <c r="I18" s="106">
        <f t="shared" ref="I18:K18" si="0">I8+I9+I16+I17</f>
        <v>9</v>
      </c>
      <c r="J18" s="107">
        <f t="shared" si="0"/>
        <v>8.25</v>
      </c>
      <c r="K18" s="44">
        <f t="shared" si="0"/>
        <v>9</v>
      </c>
      <c r="L18" s="106">
        <f>'ЧИСЛЕННОСТЬ 0103_0104'!C18+'ЧИСЛЕННОСТЬ 0103_0104'!F18+'ЧИСЛЕННОСТЬ 0103_0104'!I18</f>
        <v>1</v>
      </c>
      <c r="M18" s="107">
        <f>'ЧИСЛЕННОСТЬ 0103_0104'!D18+'ЧИСЛЕННОСТЬ 0103_0104'!G18+'ЧИСЛЕННОСТЬ 0103_0104'!J18</f>
        <v>1</v>
      </c>
      <c r="N18" s="44">
        <f>'ЧИСЛЕННОСТЬ 0103_0104'!E18+'ЧИСЛЕННОСТЬ 0103_0104'!H18+'ЧИСЛЕННОСТЬ 0103_0104'!K18</f>
        <v>1</v>
      </c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2.75" customHeight="1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33" customHeight="1">
      <c r="A20" s="364" t="s">
        <v>126</v>
      </c>
      <c r="B20" s="334"/>
      <c r="C20" s="334"/>
      <c r="D20" s="334"/>
      <c r="E20" s="334"/>
      <c r="F20" s="334"/>
      <c r="G20" s="334"/>
      <c r="H20" s="334"/>
      <c r="I20" s="334"/>
      <c r="J20" s="334"/>
      <c r="K20" s="334"/>
      <c r="L20" s="334"/>
      <c r="M20" s="334"/>
      <c r="N20" s="334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24.75" customHeight="1">
      <c r="A21" s="365" t="s">
        <v>127</v>
      </c>
      <c r="B21" s="334"/>
      <c r="C21" s="334"/>
      <c r="D21" s="334"/>
      <c r="E21" s="334"/>
      <c r="F21" s="334"/>
      <c r="G21" s="334"/>
      <c r="H21" s="334"/>
      <c r="I21" s="334"/>
      <c r="J21" s="334"/>
      <c r="K21" s="334"/>
      <c r="L21" s="334"/>
      <c r="M21" s="334"/>
      <c r="N21" s="334"/>
      <c r="O21" s="144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2.75" customHeigh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2.75" customHeight="1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2.75" customHeigh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2.75" customHeight="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2.75" customHeight="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2.75" customHeight="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2.75" customHeigh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2.75" customHeight="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2.75" customHeight="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75" customHeight="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75" customHeight="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2.75" customHeight="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2.75" customHeight="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2.75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2.75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2.75" customHeight="1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2.75" customHeight="1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2.75" customHeight="1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2.75" customHeight="1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2.75" customHeight="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2.75" customHeight="1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2.75" customHeight="1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2.75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2.75" customHeight="1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2.75" customHeight="1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2.75" customHeight="1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2.75" customHeight="1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75" customHeight="1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75" customHeight="1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75" customHeight="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75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75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7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7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7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7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7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7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7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7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7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7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7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7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7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7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7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7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7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7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7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7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7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7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7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7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7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7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7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7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7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2.7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2.7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2.7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2.7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2.7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2.7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2.7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2.7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2.7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2.7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2.7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2.7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2.7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2.7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2.7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2.7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2.7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2.7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2.7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2.7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2.7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2.7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2.7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2.7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2.7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2.7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2.7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2.7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2.7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2.7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2.7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2.7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2.7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2.7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2.7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2.7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2.7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2.7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2.7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2.7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2.7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2.7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2.7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2.7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2.7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2.7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2.7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2.7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2.7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2.7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2.7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2.7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2.7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2.7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2.7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2.7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2.7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2.7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2.7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2.7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2.7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2.7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2.7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2.7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2.7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2.7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2.7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2.7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2.7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2.7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2.7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2.7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2.7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2.7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2.7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2.7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2.7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2.7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2.7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2.7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2.7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2.7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2.7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2.7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2.7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2.7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2.7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2.7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2.7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2.7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2.7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2.7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2.7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2.7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2.7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2.7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2.7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2.7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2.7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2.7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2.7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2.7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2.7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2.7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2.7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2.7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2.7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2.7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2.7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2.7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2.7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2.7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2.7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2.7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2.7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2.7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2.7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2.7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2.7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2.7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2.7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2.7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2.7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2.7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2.7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2.7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2.7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2.7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2.7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2.7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2.7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2.7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2.7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2.7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2.7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2.7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2.7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2.7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2.7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2.7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2.7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2.7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2.7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2.7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2.7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2.7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2.7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2.7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2.7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2.7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2.7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2.7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2.7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2.7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2.7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2.7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2.7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2.7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2.7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2.7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2.7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2.7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2.7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2.7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2.7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2.7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2.7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2.7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2.7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2.7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2.75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2.75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2.7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2.75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2.75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2.7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2.7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2.75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2.75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2.75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2.75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2.75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2.75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2.75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2.7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2.7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2.75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2.75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2.7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2.75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2.75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2.7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2.75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2.75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2.7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2.75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2.75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2.7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2.75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2.75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2.7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2.75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2.75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2.7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2.75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2.75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2.7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2.75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2.75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2.7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2.75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2.75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2.7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2.75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2.75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2.7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2.75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2.75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2.7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2.75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2.75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2.7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2.75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2.75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2.7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2.75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2.75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2.7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2.75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2.75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2.7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2.75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2.75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2.7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2.75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2.75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2.7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2.75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2.75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2.7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2.75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2.75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2.7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2.75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2.75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2.7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2.75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2.75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2.7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2.75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2.75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2.7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2.75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2.75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2.7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2.75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2.75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2.7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2.75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2.75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2.7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2.75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2.75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2.7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2.75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2.75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2.7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2.75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2.75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2.7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2.75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2.75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2.7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2.75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2.75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2.7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2.75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2.75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2.7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2.75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2.75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2.7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2.75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2.75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2.7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2.75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2.75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2.7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2.75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2.75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2.75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2.75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2.75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2.75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2.75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2.7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2.75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2.75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2.7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2.75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2.75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2.7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2.75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2.75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2.7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2.75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2.75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2.7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2.75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2.75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2.7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2.75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2.75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2.7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2.75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2.75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2.7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2.75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2.75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2.7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2.75" customHeight="1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2.75" customHeight="1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2.75" customHeight="1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2.75" customHeight="1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2.75" customHeight="1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2.75" customHeight="1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2.75" customHeight="1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2.75" customHeight="1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2.75" customHeight="1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2.75" customHeight="1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2.75" customHeight="1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2.75" customHeight="1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2.75" customHeight="1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2.75" customHeight="1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2.75" customHeight="1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2.75" customHeight="1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2.75" customHeight="1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2.75" customHeight="1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2.75" customHeight="1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2.75" customHeight="1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2.75" customHeight="1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2.75" customHeight="1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2.75" customHeight="1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2.75" customHeight="1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2.75" customHeight="1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2.75" customHeight="1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2.75" customHeight="1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2.75" customHeight="1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2.75" customHeight="1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2.75" customHeight="1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2.75" customHeight="1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2.75" customHeight="1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2.75" customHeight="1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2.75" customHeight="1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2.75" customHeight="1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2.75" customHeight="1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2.75" customHeight="1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2.75" customHeight="1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2.75" customHeight="1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2.75" customHeight="1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2.75" customHeight="1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2.75" customHeight="1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2.75" customHeight="1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2.75" customHeight="1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2.75" customHeight="1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2.75" customHeight="1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2.75" customHeight="1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2.75" customHeight="1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2.75" customHeight="1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2.75" customHeight="1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2.75" customHeight="1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2.75" customHeight="1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2.75" customHeight="1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2.75" customHeight="1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2.75" customHeight="1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2.75" customHeight="1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2.75" customHeight="1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2.75" customHeight="1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2.75" customHeight="1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2.75" customHeight="1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2.75" customHeight="1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2.75" customHeight="1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2.75" customHeight="1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2.75" customHeight="1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2.75" customHeight="1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2.75" customHeight="1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2.75" customHeight="1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2.75" customHeight="1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2.75" customHeight="1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2.75" customHeight="1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2.75" customHeight="1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2.75" customHeight="1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2.75" customHeight="1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2.75" customHeight="1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2.75" customHeight="1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2.75" customHeight="1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2.75" customHeight="1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2.75" customHeight="1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2.75" customHeight="1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2.75" customHeight="1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2.75" customHeight="1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2.75" customHeight="1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2.75" customHeight="1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2.75" customHeight="1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2.75" customHeight="1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2.75" customHeight="1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2.75" customHeight="1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2.75" customHeight="1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2.75" customHeight="1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2.75" customHeight="1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2.75" customHeight="1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2.75" customHeight="1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2.75" customHeight="1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2.75" customHeight="1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2.75" customHeight="1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2.75" customHeight="1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2.75" customHeight="1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2.75" customHeight="1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2.75" customHeight="1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2.75" customHeight="1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2.75" customHeight="1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2.75" customHeight="1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2.75" customHeight="1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2.75" customHeight="1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2.75" customHeight="1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2.75" customHeight="1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2.75" customHeight="1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2.75" customHeight="1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2.75" customHeight="1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2.75" customHeight="1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2.75" customHeight="1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2.75" customHeight="1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2.75" customHeight="1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2.75" customHeight="1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2.75" customHeight="1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2.75" customHeight="1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2.75" customHeight="1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2.75" customHeight="1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2.75" customHeight="1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2.75" customHeight="1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2.75" customHeight="1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2.75" customHeight="1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2.75" customHeight="1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2.75" customHeight="1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2.75" customHeight="1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2.75" customHeight="1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2.75" customHeight="1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2.75" customHeight="1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2.75" customHeight="1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2.75" customHeight="1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2.75" customHeight="1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2.75" customHeight="1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2.75" customHeight="1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2.75" customHeight="1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2.75" customHeight="1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2.75" customHeight="1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2.75" customHeight="1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2.75" customHeight="1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2.75" customHeight="1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2.75" customHeight="1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2.75" customHeight="1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2.75" customHeight="1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2.75" customHeight="1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2.75" customHeight="1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2.75" customHeight="1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2.75" customHeight="1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2.75" customHeight="1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2.75" customHeight="1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2.75" customHeight="1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2.75" customHeight="1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2.75" customHeight="1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2.75" customHeight="1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2.75" customHeight="1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2.75" customHeight="1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2.75" customHeight="1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2.75" customHeight="1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2.75" customHeight="1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2.75" customHeight="1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2.75" customHeight="1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2.75" customHeight="1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2.75" customHeight="1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2.75" customHeight="1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2.75" customHeight="1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2.75" customHeight="1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2.75" customHeight="1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2.75" customHeight="1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2.75" customHeight="1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2.75" customHeight="1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2.75" customHeight="1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2.75" customHeight="1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2.75" customHeight="1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2.75" customHeight="1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2.75" customHeight="1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2.75" customHeight="1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2.75" customHeight="1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2.75" customHeight="1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2.75" customHeight="1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2.75" customHeight="1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2.75" customHeight="1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2.75" customHeight="1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2.75" customHeight="1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2.75" customHeight="1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2.75" customHeight="1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2.75" customHeight="1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2.75" customHeight="1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2.75" customHeight="1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2.75" customHeight="1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2.75" customHeight="1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2.75" customHeight="1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2.75" customHeight="1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2.75" customHeight="1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2.75" customHeight="1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2.75" customHeight="1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2.75" customHeight="1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2.75" customHeight="1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2.75" customHeight="1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2.75" customHeight="1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2.75" customHeight="1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2.75" customHeight="1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2.75" customHeight="1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2.75" customHeight="1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2.75" customHeight="1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2.75" customHeight="1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2.75" customHeight="1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2.75" customHeight="1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2.75" customHeight="1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2.75" customHeight="1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2.75" customHeight="1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2.75" customHeight="1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2.75" customHeight="1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2.75" customHeight="1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2.75" customHeight="1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2.75" customHeight="1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2.75" customHeight="1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2.75" customHeight="1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2.75" customHeight="1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2.75" customHeight="1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2.75" customHeight="1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2.75" customHeight="1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2.75" customHeight="1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2.75" customHeight="1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2.75" customHeight="1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2.75" customHeight="1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2.75" customHeight="1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2.75" customHeight="1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2.75" customHeight="1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2.75" customHeight="1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2.75" customHeight="1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2.75" customHeight="1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2.75" customHeight="1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2.75" customHeight="1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2.75" customHeight="1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2.75" customHeight="1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2.75" customHeight="1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2.75" customHeight="1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2.75" customHeight="1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2.75" customHeight="1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2.75" customHeight="1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2.75" customHeight="1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2.75" customHeight="1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2.75" customHeight="1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2.75" customHeight="1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2.75" customHeight="1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2.75" customHeight="1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2.75" customHeight="1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2.75" customHeight="1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2.75" customHeight="1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2.75" customHeight="1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2.75" customHeight="1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2.75" customHeight="1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2.75" customHeight="1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2.75" customHeight="1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2.75" customHeight="1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2.75" customHeight="1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2.75" customHeight="1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2.75" customHeight="1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2.75" customHeight="1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2.75" customHeight="1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2.75" customHeight="1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2.75" customHeight="1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2.75" customHeight="1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2.75" customHeight="1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2.75" customHeight="1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2.75" customHeight="1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2.75" customHeight="1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2.75" customHeight="1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2.75" customHeight="1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2.75" customHeight="1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2.75" customHeight="1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2.75" customHeight="1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2.75" customHeight="1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2.75" customHeight="1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2.75" customHeight="1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2.75" customHeight="1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2.75" customHeight="1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2.75" customHeight="1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2.75" customHeight="1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2.75" customHeight="1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2.75" customHeight="1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2.75" customHeight="1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2.75" customHeight="1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2.75" customHeight="1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2.75" customHeight="1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2.75" customHeight="1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2.75" customHeight="1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2.75" customHeight="1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2.75" customHeight="1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2.75" customHeight="1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2.75" customHeight="1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2.75" customHeight="1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2.75" customHeight="1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2.75" customHeight="1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2.75" customHeight="1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2.75" customHeight="1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2.75" customHeight="1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2.75" customHeight="1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2.75" customHeight="1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2.75" customHeight="1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2.75" customHeight="1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2.75" customHeight="1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2.75" customHeight="1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2.75" customHeight="1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2.75" customHeight="1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2.75" customHeight="1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2.75" customHeight="1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2.75" customHeight="1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2.75" customHeight="1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2.75" customHeight="1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2.75" customHeight="1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2.75" customHeight="1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2.75" customHeight="1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2.75" customHeight="1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2.75" customHeight="1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2.75" customHeight="1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2.75" customHeight="1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2.75" customHeight="1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2.75" customHeight="1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2.75" customHeight="1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2.75" customHeight="1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2.75" customHeight="1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2.75" customHeight="1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2.75" customHeight="1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2.75" customHeight="1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2.75" customHeight="1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2.75" customHeight="1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2.75" customHeight="1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2.75" customHeight="1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2.75" customHeight="1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2.75" customHeight="1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2.75" customHeight="1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2.75" customHeight="1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2.75" customHeight="1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2.75" customHeight="1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2.75" customHeight="1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2.75" customHeight="1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2.75" customHeight="1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2.75" customHeight="1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2.75" customHeight="1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2.75" customHeight="1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2.75" customHeight="1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2.75" customHeight="1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2.75" customHeight="1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2.75" customHeight="1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2.75" customHeight="1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2.75" customHeight="1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2.75" customHeight="1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2.75" customHeight="1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2.75" customHeight="1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2.75" customHeight="1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2.75" customHeight="1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2.75" customHeight="1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2.75" customHeight="1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2.75" customHeight="1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2.75" customHeight="1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2.75" customHeight="1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2.75" customHeight="1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2.75" customHeight="1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2.75" customHeight="1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2.75" customHeight="1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2.75" customHeight="1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2.75" customHeight="1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2.75" customHeight="1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2.75" customHeight="1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2.75" customHeight="1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2.75" customHeight="1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2.75" customHeight="1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2.75" customHeight="1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2.75" customHeight="1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2.75" customHeight="1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2.75" customHeight="1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2.75" customHeight="1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2.75" customHeight="1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2.75" customHeight="1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2.75" customHeight="1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2.75" customHeight="1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2.75" customHeight="1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2.75" customHeight="1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2.75" customHeight="1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2.75" customHeight="1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2.75" customHeight="1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2.75" customHeight="1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2.75" customHeight="1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2.75" customHeight="1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2.75" customHeight="1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2.75" customHeight="1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2.75" customHeight="1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2.75" customHeight="1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2.75" customHeight="1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2.75" customHeight="1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2.75" customHeight="1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2.75" customHeight="1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2.75" customHeight="1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2.75" customHeight="1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2.75" customHeight="1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2.75" customHeight="1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2.75" customHeight="1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2.75" customHeight="1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2.75" customHeight="1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2.75" customHeight="1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2.75" customHeight="1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2.75" customHeight="1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2.75" customHeight="1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2.75" customHeight="1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2.75" customHeight="1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2.75" customHeight="1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2.75" customHeight="1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2.75" customHeight="1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2.75" customHeight="1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2.75" customHeight="1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2.75" customHeight="1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2.75" customHeight="1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2.75" customHeight="1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2.75" customHeight="1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2.75" customHeight="1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2.75" customHeight="1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2.75" customHeight="1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2.75" customHeight="1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2.75" customHeight="1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2.75" customHeight="1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2.75" customHeight="1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2.75" customHeight="1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2.75" customHeight="1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2.75" customHeight="1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2.75" customHeight="1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2.75" customHeight="1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2.75" customHeight="1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2.75" customHeight="1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2.75" customHeight="1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2.75" customHeight="1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2.75" customHeight="1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2.75" customHeight="1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2.75" customHeight="1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2.75" customHeight="1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2.75" customHeight="1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2.75" customHeight="1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2.75" customHeight="1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2.75" customHeight="1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2.75" customHeight="1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2.75" customHeight="1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2.75" customHeight="1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2.75" customHeight="1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2.75" customHeight="1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2.75" customHeight="1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2.75" customHeight="1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2.75" customHeight="1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2.75" customHeight="1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2.75" customHeight="1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2.75" customHeight="1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2.75" customHeight="1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2.75" customHeight="1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2.75" customHeight="1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2.75" customHeight="1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2.75" customHeight="1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2.75" customHeight="1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2.75" customHeight="1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2.75" customHeight="1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2.75" customHeight="1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2.75" customHeight="1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2.75" customHeight="1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2.75" customHeight="1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2.75" customHeight="1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2.75" customHeight="1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2.75" customHeight="1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2.75" customHeight="1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2.75" customHeight="1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2.75" customHeight="1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2.75" customHeight="1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2.75" customHeight="1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2.75" customHeight="1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2.75" customHeight="1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2.75" customHeight="1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2.75" customHeight="1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2.75" customHeight="1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2.75" customHeight="1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2.75" customHeight="1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2.75" customHeight="1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2.75" customHeight="1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2.75" customHeight="1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2.75" customHeight="1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2.75" customHeight="1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2.75" customHeight="1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2.75" customHeight="1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2.75" customHeight="1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2.75" customHeight="1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2.75" customHeight="1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2.75" customHeight="1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2.75" customHeight="1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2.75" customHeight="1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2.75" customHeight="1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2.75" customHeight="1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2.75" customHeight="1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2.75" customHeight="1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2.75" customHeight="1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2.75" customHeight="1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2.75" customHeight="1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2.75" customHeight="1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2.75" customHeight="1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2.75" customHeight="1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2.75" customHeight="1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2.75" customHeight="1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2.75" customHeight="1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2.75" customHeight="1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2.75" customHeight="1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2.75" customHeight="1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2.75" customHeight="1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2.75" customHeight="1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2.75" customHeight="1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2.75" customHeight="1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2.75" customHeight="1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2.75" customHeight="1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2.75" customHeight="1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2.75" customHeight="1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2.75" customHeight="1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2.75" customHeight="1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2.75" customHeight="1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2.75" customHeight="1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2.75" customHeight="1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2.75" customHeight="1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2.75" customHeight="1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2.75" customHeight="1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2.75" customHeight="1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2.75" customHeight="1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2.75" customHeight="1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2.75" customHeight="1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2.75" customHeight="1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2.75" customHeight="1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2.75" customHeight="1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2.75" customHeight="1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2.75" customHeight="1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2.75" customHeight="1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2.75" customHeight="1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2.75" customHeight="1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2.75" customHeight="1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2.75" customHeight="1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2.75" customHeight="1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2.75" customHeight="1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2.75" customHeight="1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2.75" customHeight="1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2.75" customHeight="1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2.75" customHeight="1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2.75" customHeight="1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2.75" customHeight="1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2.75" customHeight="1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2.75" customHeight="1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2.75" customHeight="1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2.75" customHeight="1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2.75" customHeight="1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2.75" customHeight="1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2.75" customHeight="1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2.75" customHeight="1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2.75" customHeight="1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2.75" customHeight="1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2.75" customHeight="1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2.75" customHeight="1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2.75" customHeight="1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2.75" customHeight="1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2.75" customHeight="1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2.75" customHeight="1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2.75" customHeight="1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2.75" customHeight="1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2.75" customHeight="1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2.75" customHeight="1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2.75" customHeight="1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2.75" customHeight="1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2.75" customHeight="1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2.75" customHeight="1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2.75" customHeight="1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2.75" customHeight="1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2.75" customHeight="1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2.75" customHeight="1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2.75" customHeight="1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2.75" customHeight="1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2.75" customHeight="1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2.75" customHeight="1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2.75" customHeight="1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2.75" customHeight="1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2.75" customHeight="1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2.75" customHeight="1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2.75" customHeight="1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2.75" customHeight="1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2.75" customHeight="1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2.75" customHeight="1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2.75" customHeight="1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2.75" customHeight="1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2.75" customHeight="1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2.75" customHeight="1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2.75" customHeight="1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2.75" customHeight="1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2.75" customHeight="1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2.75" customHeight="1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2.75" customHeight="1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2.75" customHeight="1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2.75" customHeight="1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2.75" customHeight="1">
      <c r="A996" s="26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2.75" customHeight="1">
      <c r="A997" s="26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2.75" customHeight="1">
      <c r="A998" s="26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2.75" customHeight="1">
      <c r="A999" s="26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2.75" customHeight="1">
      <c r="A1000" s="26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</sheetData>
  <mergeCells count="11">
    <mergeCell ref="I5:K5"/>
    <mergeCell ref="L5:N5"/>
    <mergeCell ref="A20:N20"/>
    <mergeCell ref="A21:N21"/>
    <mergeCell ref="M2:N2"/>
    <mergeCell ref="A3:N3"/>
    <mergeCell ref="A4:A6"/>
    <mergeCell ref="B4:B6"/>
    <mergeCell ref="C4:E5"/>
    <mergeCell ref="F4:N4"/>
    <mergeCell ref="F5:H5"/>
  </mergeCells>
  <pageMargins left="0" right="0" top="0" bottom="0" header="0" footer="0"/>
  <pageSetup scale="61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FF"/>
  </sheetPr>
  <dimension ref="A1:Z1000"/>
  <sheetViews>
    <sheetView workbookViewId="0"/>
  </sheetViews>
  <sheetFormatPr defaultColWidth="14.42578125" defaultRowHeight="15" customHeight="1"/>
  <cols>
    <col min="1" max="1" width="61.140625" customWidth="1"/>
    <col min="2" max="2" width="6.5703125" customWidth="1"/>
    <col min="3" max="3" width="17.140625" customWidth="1"/>
    <col min="4" max="4" width="18" customWidth="1"/>
    <col min="5" max="5" width="19.7109375" customWidth="1"/>
    <col min="6" max="6" width="18.7109375" customWidth="1"/>
    <col min="7" max="7" width="17.5703125" customWidth="1"/>
    <col min="8" max="8" width="17" customWidth="1"/>
    <col min="9" max="9" width="19" customWidth="1"/>
    <col min="10" max="10" width="16" customWidth="1"/>
    <col min="11" max="26" width="8" customWidth="1"/>
  </cols>
  <sheetData>
    <row r="1" spans="1:26" ht="12.75" customHeight="1">
      <c r="A1" s="145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4.25" customHeight="1">
      <c r="A2" s="145"/>
      <c r="B2" s="26"/>
      <c r="C2" s="26"/>
      <c r="D2" s="26"/>
      <c r="E2" s="84"/>
      <c r="F2" s="26"/>
      <c r="G2" s="26"/>
      <c r="H2" s="26"/>
      <c r="I2" s="386" t="s">
        <v>312</v>
      </c>
      <c r="J2" s="334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20.25" customHeight="1">
      <c r="A3" s="393" t="s">
        <v>140</v>
      </c>
      <c r="B3" s="373"/>
      <c r="C3" s="373"/>
      <c r="D3" s="373"/>
      <c r="E3" s="373"/>
      <c r="F3" s="373"/>
      <c r="G3" s="373"/>
      <c r="H3" s="373"/>
      <c r="I3" s="373"/>
      <c r="J3" s="373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26.25" customHeight="1">
      <c r="A4" s="380" t="s">
        <v>23</v>
      </c>
      <c r="B4" s="378" t="s">
        <v>95</v>
      </c>
      <c r="C4" s="391" t="s">
        <v>313</v>
      </c>
      <c r="D4" s="371"/>
      <c r="E4" s="371"/>
      <c r="F4" s="371"/>
      <c r="G4" s="371"/>
      <c r="H4" s="371"/>
      <c r="I4" s="371"/>
      <c r="J4" s="372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98.25" customHeight="1">
      <c r="A5" s="345"/>
      <c r="B5" s="345"/>
      <c r="C5" s="387" t="s">
        <v>314</v>
      </c>
      <c r="D5" s="362"/>
      <c r="E5" s="388" t="s">
        <v>315</v>
      </c>
      <c r="F5" s="362"/>
      <c r="G5" s="388" t="s">
        <v>316</v>
      </c>
      <c r="H5" s="362"/>
      <c r="I5" s="388" t="s">
        <v>317</v>
      </c>
      <c r="J5" s="362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25.5" customHeight="1">
      <c r="A6" s="346"/>
      <c r="B6" s="346"/>
      <c r="C6" s="179" t="s">
        <v>146</v>
      </c>
      <c r="D6" s="180" t="s">
        <v>147</v>
      </c>
      <c r="E6" s="179" t="s">
        <v>146</v>
      </c>
      <c r="F6" s="180" t="s">
        <v>147</v>
      </c>
      <c r="G6" s="179" t="s">
        <v>146</v>
      </c>
      <c r="H6" s="180" t="s">
        <v>147</v>
      </c>
      <c r="I6" s="181" t="s">
        <v>146</v>
      </c>
      <c r="J6" s="180" t="s">
        <v>147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13.5" customHeight="1">
      <c r="A7" s="182">
        <v>1</v>
      </c>
      <c r="B7" s="183">
        <v>2</v>
      </c>
      <c r="C7" s="184">
        <v>3</v>
      </c>
      <c r="D7" s="185">
        <v>4</v>
      </c>
      <c r="E7" s="184">
        <v>5</v>
      </c>
      <c r="F7" s="185">
        <v>6</v>
      </c>
      <c r="G7" s="184">
        <v>7</v>
      </c>
      <c r="H7" s="185">
        <v>8</v>
      </c>
      <c r="I7" s="186">
        <v>9</v>
      </c>
      <c r="J7" s="185">
        <v>10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31.5" customHeight="1">
      <c r="A8" s="187" t="s">
        <v>148</v>
      </c>
      <c r="B8" s="188">
        <v>460</v>
      </c>
      <c r="C8" s="189"/>
      <c r="D8" s="190"/>
      <c r="E8" s="191"/>
      <c r="F8" s="192"/>
      <c r="G8" s="191"/>
      <c r="H8" s="192"/>
      <c r="I8" s="193"/>
      <c r="J8" s="123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36" customHeight="1">
      <c r="A9" s="194" t="s">
        <v>149</v>
      </c>
      <c r="B9" s="195">
        <v>470</v>
      </c>
      <c r="C9" s="196"/>
      <c r="D9" s="197"/>
      <c r="E9" s="198"/>
      <c r="F9" s="199"/>
      <c r="G9" s="198"/>
      <c r="H9" s="199"/>
      <c r="I9" s="200"/>
      <c r="J9" s="130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36" customHeight="1">
      <c r="A10" s="194" t="s">
        <v>150</v>
      </c>
      <c r="B10" s="195">
        <v>480</v>
      </c>
      <c r="C10" s="196"/>
      <c r="D10" s="197"/>
      <c r="E10" s="198"/>
      <c r="F10" s="199"/>
      <c r="G10" s="198"/>
      <c r="H10" s="199"/>
      <c r="I10" s="200"/>
      <c r="J10" s="130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48" customHeight="1">
      <c r="A11" s="194" t="s">
        <v>151</v>
      </c>
      <c r="B11" s="195">
        <v>490</v>
      </c>
      <c r="C11" s="196"/>
      <c r="D11" s="197"/>
      <c r="E11" s="196"/>
      <c r="F11" s="199"/>
      <c r="G11" s="196"/>
      <c r="H11" s="199"/>
      <c r="I11" s="201"/>
      <c r="J11" s="130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48.75" customHeight="1">
      <c r="A12" s="202" t="s">
        <v>152</v>
      </c>
      <c r="B12" s="203">
        <v>500</v>
      </c>
      <c r="C12" s="204"/>
      <c r="D12" s="205"/>
      <c r="E12" s="204"/>
      <c r="F12" s="206"/>
      <c r="G12" s="204"/>
      <c r="H12" s="206"/>
      <c r="I12" s="207"/>
      <c r="J12" s="208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24.75" customHeight="1">
      <c r="A13" s="392" t="s">
        <v>153</v>
      </c>
      <c r="B13" s="361"/>
      <c r="C13" s="361"/>
      <c r="D13" s="361"/>
      <c r="E13" s="361"/>
      <c r="F13" s="361"/>
      <c r="G13" s="361"/>
      <c r="H13" s="361"/>
      <c r="I13" s="361"/>
      <c r="J13" s="361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18.75" customHeight="1">
      <c r="A14" s="380" t="s">
        <v>23</v>
      </c>
      <c r="B14" s="378" t="s">
        <v>95</v>
      </c>
      <c r="C14" s="391" t="s">
        <v>318</v>
      </c>
      <c r="D14" s="371"/>
      <c r="E14" s="371"/>
      <c r="F14" s="371"/>
      <c r="G14" s="371"/>
      <c r="H14" s="371"/>
      <c r="I14" s="371"/>
      <c r="J14" s="372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99.75" customHeight="1">
      <c r="A15" s="345"/>
      <c r="B15" s="345"/>
      <c r="C15" s="387" t="s">
        <v>319</v>
      </c>
      <c r="D15" s="362"/>
      <c r="E15" s="388" t="s">
        <v>320</v>
      </c>
      <c r="F15" s="362"/>
      <c r="G15" s="388" t="s">
        <v>321</v>
      </c>
      <c r="H15" s="362"/>
      <c r="I15" s="388" t="s">
        <v>322</v>
      </c>
      <c r="J15" s="362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24.75" customHeight="1">
      <c r="A16" s="346"/>
      <c r="B16" s="346"/>
      <c r="C16" s="211" t="s">
        <v>146</v>
      </c>
      <c r="D16" s="212" t="s">
        <v>147</v>
      </c>
      <c r="E16" s="211" t="s">
        <v>146</v>
      </c>
      <c r="F16" s="212" t="s">
        <v>147</v>
      </c>
      <c r="G16" s="211" t="s">
        <v>146</v>
      </c>
      <c r="H16" s="212" t="s">
        <v>147</v>
      </c>
      <c r="I16" s="213" t="s">
        <v>146</v>
      </c>
      <c r="J16" s="212" t="s">
        <v>147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3.5" customHeight="1">
      <c r="A17" s="182">
        <v>1</v>
      </c>
      <c r="B17" s="214">
        <v>2</v>
      </c>
      <c r="C17" s="215">
        <v>3</v>
      </c>
      <c r="D17" s="216">
        <v>4</v>
      </c>
      <c r="E17" s="215">
        <v>5</v>
      </c>
      <c r="F17" s="216">
        <v>6</v>
      </c>
      <c r="G17" s="215">
        <v>7</v>
      </c>
      <c r="H17" s="216">
        <v>8</v>
      </c>
      <c r="I17" s="217">
        <v>9</v>
      </c>
      <c r="J17" s="216">
        <v>10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36" customHeight="1">
      <c r="A18" s="218" t="s">
        <v>158</v>
      </c>
      <c r="B18" s="188">
        <v>510</v>
      </c>
      <c r="C18" s="189"/>
      <c r="D18" s="190"/>
      <c r="E18" s="191"/>
      <c r="F18" s="192"/>
      <c r="G18" s="191"/>
      <c r="H18" s="192"/>
      <c r="I18" s="193"/>
      <c r="J18" s="123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36" customHeight="1">
      <c r="A19" s="194" t="s">
        <v>159</v>
      </c>
      <c r="B19" s="195">
        <v>520</v>
      </c>
      <c r="C19" s="196"/>
      <c r="D19" s="197"/>
      <c r="E19" s="198"/>
      <c r="F19" s="199"/>
      <c r="G19" s="198"/>
      <c r="H19" s="199"/>
      <c r="I19" s="200"/>
      <c r="J19" s="130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36" customHeight="1">
      <c r="A20" s="194" t="s">
        <v>160</v>
      </c>
      <c r="B20" s="195">
        <v>530</v>
      </c>
      <c r="C20" s="196"/>
      <c r="D20" s="197"/>
      <c r="E20" s="198"/>
      <c r="F20" s="199"/>
      <c r="G20" s="198"/>
      <c r="H20" s="199"/>
      <c r="I20" s="200"/>
      <c r="J20" s="130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48" customHeight="1">
      <c r="A21" s="194" t="s">
        <v>161</v>
      </c>
      <c r="B21" s="195">
        <v>540</v>
      </c>
      <c r="C21" s="196"/>
      <c r="D21" s="197"/>
      <c r="E21" s="196"/>
      <c r="F21" s="199"/>
      <c r="G21" s="196"/>
      <c r="H21" s="199"/>
      <c r="I21" s="201"/>
      <c r="J21" s="130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48.75" customHeight="1">
      <c r="A22" s="202" t="s">
        <v>162</v>
      </c>
      <c r="B22" s="203">
        <v>550</v>
      </c>
      <c r="C22" s="204"/>
      <c r="D22" s="205"/>
      <c r="E22" s="204"/>
      <c r="F22" s="206"/>
      <c r="G22" s="204"/>
      <c r="H22" s="206"/>
      <c r="I22" s="207"/>
      <c r="J22" s="208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2.75" customHeight="1">
      <c r="A23" s="173"/>
      <c r="B23" s="173"/>
      <c r="C23" s="173"/>
      <c r="D23" s="173"/>
      <c r="E23" s="174"/>
      <c r="F23" s="174"/>
      <c r="G23" s="174"/>
      <c r="H23" s="174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25.5" customHeight="1">
      <c r="A24" s="219"/>
      <c r="B24" s="219"/>
      <c r="C24" s="219"/>
      <c r="D24" s="219"/>
      <c r="E24" s="219"/>
      <c r="F24" s="219"/>
      <c r="G24" s="219"/>
      <c r="H24" s="219"/>
      <c r="I24" s="219"/>
      <c r="J24" s="219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4.25" customHeight="1">
      <c r="A25" s="219"/>
      <c r="B25" s="219"/>
      <c r="C25" s="219"/>
      <c r="D25" s="219"/>
      <c r="E25" s="219"/>
      <c r="F25" s="219"/>
      <c r="G25" s="219"/>
      <c r="H25" s="219"/>
      <c r="I25" s="219"/>
      <c r="J25" s="219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4.25" customHeight="1">
      <c r="A26" s="219"/>
      <c r="B26" s="219"/>
      <c r="C26" s="219"/>
      <c r="D26" s="219"/>
      <c r="E26" s="219"/>
      <c r="F26" s="219"/>
      <c r="G26" s="219"/>
      <c r="H26" s="219"/>
      <c r="I26" s="219"/>
      <c r="J26" s="219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39.75" customHeight="1">
      <c r="A27" s="219"/>
      <c r="B27" s="219"/>
      <c r="C27" s="219"/>
      <c r="D27" s="219"/>
      <c r="E27" s="219"/>
      <c r="F27" s="219"/>
      <c r="G27" s="219"/>
      <c r="H27" s="219"/>
      <c r="I27" s="219"/>
      <c r="J27" s="219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20.25" customHeight="1">
      <c r="A28" s="219"/>
      <c r="B28" s="219"/>
      <c r="C28" s="219"/>
      <c r="D28" s="219"/>
      <c r="E28" s="219"/>
      <c r="F28" s="219"/>
      <c r="G28" s="219"/>
      <c r="H28" s="219"/>
      <c r="I28" s="219"/>
      <c r="J28" s="219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2.75" customHeight="1">
      <c r="A29" s="219"/>
      <c r="B29" s="219"/>
      <c r="C29" s="219"/>
      <c r="D29" s="219"/>
      <c r="E29" s="219"/>
      <c r="F29" s="219"/>
      <c r="G29" s="219"/>
      <c r="H29" s="219"/>
      <c r="I29" s="219"/>
      <c r="J29" s="219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27" customHeight="1">
      <c r="A30" s="219"/>
      <c r="B30" s="219"/>
      <c r="C30" s="219"/>
      <c r="D30" s="219"/>
      <c r="E30" s="219"/>
      <c r="F30" s="219"/>
      <c r="G30" s="219"/>
      <c r="H30" s="219"/>
      <c r="I30" s="219"/>
      <c r="J30" s="219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5" customHeight="1">
      <c r="A31" s="219"/>
      <c r="B31" s="219"/>
      <c r="C31" s="219"/>
      <c r="D31" s="219"/>
      <c r="E31" s="219"/>
      <c r="F31" s="219"/>
      <c r="G31" s="219"/>
      <c r="H31" s="219"/>
      <c r="I31" s="219"/>
      <c r="J31" s="219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75" customHeight="1">
      <c r="A32" s="219"/>
      <c r="B32" s="219"/>
      <c r="C32" s="219"/>
      <c r="D32" s="219"/>
      <c r="E32" s="219"/>
      <c r="F32" s="219"/>
      <c r="G32" s="219"/>
      <c r="H32" s="219"/>
      <c r="I32" s="219"/>
      <c r="J32" s="219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2.75" customHeight="1">
      <c r="A33" s="219"/>
      <c r="B33" s="219"/>
      <c r="C33" s="219"/>
      <c r="D33" s="219"/>
      <c r="E33" s="219"/>
      <c r="F33" s="219"/>
      <c r="G33" s="219"/>
      <c r="H33" s="219"/>
      <c r="I33" s="219"/>
      <c r="J33" s="219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2.75" customHeight="1">
      <c r="A34" s="219"/>
      <c r="B34" s="219"/>
      <c r="C34" s="219"/>
      <c r="D34" s="219"/>
      <c r="E34" s="219"/>
      <c r="F34" s="219"/>
      <c r="G34" s="219"/>
      <c r="H34" s="219"/>
      <c r="I34" s="219"/>
      <c r="J34" s="219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2.75" customHeight="1">
      <c r="A35" s="238"/>
      <c r="B35" s="219"/>
      <c r="C35" s="219"/>
      <c r="D35" s="219"/>
      <c r="E35" s="219"/>
      <c r="F35" s="219"/>
      <c r="G35" s="219"/>
      <c r="H35" s="219"/>
      <c r="I35" s="219"/>
      <c r="J35" s="219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2.75" customHeight="1">
      <c r="A36" s="14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2.75" customHeight="1">
      <c r="A37" s="14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2.75" customHeight="1">
      <c r="A38" s="14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2.75" customHeight="1">
      <c r="A39" s="14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2.75" customHeight="1">
      <c r="A40" s="14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2.75" customHeight="1">
      <c r="A41" s="14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2.75" customHeight="1">
      <c r="A42" s="14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2.75" customHeight="1">
      <c r="A43" s="14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2.75" customHeight="1">
      <c r="A44" s="14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2.75" customHeight="1">
      <c r="A45" s="14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2.75" customHeight="1">
      <c r="A46" s="14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2.75" customHeight="1">
      <c r="A47" s="14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2.75" customHeight="1">
      <c r="A48" s="14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75" customHeight="1">
      <c r="A49" s="14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75" customHeight="1">
      <c r="A50" s="14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75" customHeight="1">
      <c r="A51" s="14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75" customHeight="1">
      <c r="A52" s="14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75" customHeight="1">
      <c r="A53" s="14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75" customHeight="1">
      <c r="A54" s="14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75" customHeight="1">
      <c r="A55" s="14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75" customHeight="1">
      <c r="A56" s="14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75" customHeight="1">
      <c r="A57" s="14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75" customHeight="1">
      <c r="A58" s="14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75" customHeight="1">
      <c r="A59" s="14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75" customHeight="1">
      <c r="A60" s="14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75" customHeight="1">
      <c r="A61" s="14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75" customHeight="1">
      <c r="A62" s="14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75" customHeight="1">
      <c r="A63" s="14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75" customHeight="1">
      <c r="A64" s="14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75" customHeight="1">
      <c r="A65" s="14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75" customHeight="1">
      <c r="A66" s="14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75" customHeight="1">
      <c r="A67" s="14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75" customHeight="1">
      <c r="A68" s="14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75" customHeight="1">
      <c r="A69" s="14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75" customHeight="1">
      <c r="A70" s="14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75" customHeight="1">
      <c r="A71" s="14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75" customHeight="1">
      <c r="A72" s="14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75" customHeight="1">
      <c r="A73" s="14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75" customHeight="1">
      <c r="A74" s="14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75" customHeight="1">
      <c r="A75" s="14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75" customHeight="1">
      <c r="A76" s="14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75" customHeight="1">
      <c r="A77" s="14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75" customHeight="1">
      <c r="A78" s="14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75" customHeight="1">
      <c r="A79" s="14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75" customHeight="1">
      <c r="A80" s="14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75" customHeight="1">
      <c r="A81" s="14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75" customHeight="1">
      <c r="A82" s="14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2.75" customHeight="1">
      <c r="A83" s="14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2.75" customHeight="1">
      <c r="A84" s="14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2.75" customHeight="1">
      <c r="A85" s="14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2.75" customHeight="1">
      <c r="A86" s="14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2.75" customHeight="1">
      <c r="A87" s="14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2.75" customHeight="1">
      <c r="A88" s="14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2.75" customHeight="1">
      <c r="A89" s="14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2.75" customHeight="1">
      <c r="A90" s="14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2.75" customHeight="1">
      <c r="A91" s="14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2.75" customHeight="1">
      <c r="A92" s="14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2.75" customHeight="1">
      <c r="A93" s="14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2.75" customHeight="1">
      <c r="A94" s="14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2.75" customHeight="1">
      <c r="A95" s="14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2.75" customHeight="1">
      <c r="A96" s="14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2.75" customHeight="1">
      <c r="A97" s="14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2.75" customHeight="1">
      <c r="A98" s="14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2.75" customHeight="1">
      <c r="A99" s="14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2.75" customHeight="1">
      <c r="A100" s="14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2.75" customHeight="1">
      <c r="A101" s="14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2.75" customHeight="1">
      <c r="A102" s="14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2.75" customHeight="1">
      <c r="A103" s="14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2.75" customHeight="1">
      <c r="A104" s="14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2.75" customHeight="1">
      <c r="A105" s="145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2.75" customHeight="1">
      <c r="A106" s="14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2.75" customHeight="1">
      <c r="A107" s="14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2.75" customHeight="1">
      <c r="A108" s="14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2.75" customHeight="1">
      <c r="A109" s="14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2.75" customHeight="1">
      <c r="A110" s="145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2.75" customHeight="1">
      <c r="A111" s="14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2.75" customHeight="1">
      <c r="A112" s="145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2.75" customHeight="1">
      <c r="A113" s="145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2.75" customHeight="1">
      <c r="A114" s="145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2.75" customHeight="1">
      <c r="A115" s="145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2.75" customHeight="1">
      <c r="A116" s="145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2.75" customHeight="1">
      <c r="A117" s="14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2.75" customHeight="1">
      <c r="A118" s="145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2.75" customHeight="1">
      <c r="A119" s="145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2.75" customHeight="1">
      <c r="A120" s="145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2.75" customHeight="1">
      <c r="A121" s="14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2.75" customHeight="1">
      <c r="A122" s="145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2.75" customHeight="1">
      <c r="A123" s="145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2.75" customHeight="1">
      <c r="A124" s="14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2.75" customHeight="1">
      <c r="A125" s="145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2.75" customHeight="1">
      <c r="A126" s="145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2.75" customHeight="1">
      <c r="A127" s="145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2.75" customHeight="1">
      <c r="A128" s="14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2.75" customHeight="1">
      <c r="A129" s="145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2.75" customHeight="1">
      <c r="A130" s="14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2.75" customHeight="1">
      <c r="A131" s="145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2.75" customHeight="1">
      <c r="A132" s="145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2.75" customHeight="1">
      <c r="A133" s="145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2.75" customHeight="1">
      <c r="A134" s="145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2.75" customHeight="1">
      <c r="A135" s="145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2.75" customHeight="1">
      <c r="A136" s="145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2.75" customHeight="1">
      <c r="A137" s="145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2.75" customHeight="1">
      <c r="A138" s="145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2.75" customHeight="1">
      <c r="A139" s="145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2.75" customHeight="1">
      <c r="A140" s="145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2.75" customHeight="1">
      <c r="A141" s="145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2.75" customHeight="1">
      <c r="A142" s="145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2.75" customHeight="1">
      <c r="A143" s="145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2.75" customHeight="1">
      <c r="A144" s="145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2.75" customHeight="1">
      <c r="A145" s="145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2.75" customHeight="1">
      <c r="A146" s="145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2.75" customHeight="1">
      <c r="A147" s="145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2.75" customHeight="1">
      <c r="A148" s="145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2.75" customHeight="1">
      <c r="A149" s="145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2.75" customHeight="1">
      <c r="A150" s="145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2.75" customHeight="1">
      <c r="A151" s="145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2.75" customHeight="1">
      <c r="A152" s="145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2.75" customHeight="1">
      <c r="A153" s="145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2.75" customHeight="1">
      <c r="A154" s="145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2.75" customHeight="1">
      <c r="A155" s="145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2.75" customHeight="1">
      <c r="A156" s="145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2.75" customHeight="1">
      <c r="A157" s="145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2.75" customHeight="1">
      <c r="A158" s="145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2.75" customHeight="1">
      <c r="A159" s="145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2.75" customHeight="1">
      <c r="A160" s="145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2.75" customHeight="1">
      <c r="A161" s="145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2.75" customHeight="1">
      <c r="A162" s="145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2.75" customHeight="1">
      <c r="A163" s="145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2.75" customHeight="1">
      <c r="A164" s="145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2.75" customHeight="1">
      <c r="A165" s="145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2.75" customHeight="1">
      <c r="A166" s="145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2.75" customHeight="1">
      <c r="A167" s="145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2.75" customHeight="1">
      <c r="A168" s="145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2.75" customHeight="1">
      <c r="A169" s="145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2.75" customHeight="1">
      <c r="A170" s="145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2.75" customHeight="1">
      <c r="A171" s="145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2.75" customHeight="1">
      <c r="A172" s="145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2.75" customHeight="1">
      <c r="A173" s="145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2.75" customHeight="1">
      <c r="A174" s="145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2.75" customHeight="1">
      <c r="A175" s="145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2.75" customHeight="1">
      <c r="A176" s="145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2.75" customHeight="1">
      <c r="A177" s="145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2.75" customHeight="1">
      <c r="A178" s="145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2.75" customHeight="1">
      <c r="A179" s="145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2.75" customHeight="1">
      <c r="A180" s="145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2.75" customHeight="1">
      <c r="A181" s="145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2.75" customHeight="1">
      <c r="A182" s="145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2.75" customHeight="1">
      <c r="A183" s="145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2.75" customHeight="1">
      <c r="A184" s="145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2.75" customHeight="1">
      <c r="A185" s="145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2.75" customHeight="1">
      <c r="A186" s="145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2.75" customHeight="1">
      <c r="A187" s="145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2.75" customHeight="1">
      <c r="A188" s="145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2.75" customHeight="1">
      <c r="A189" s="145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2.75" customHeight="1">
      <c r="A190" s="145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2.75" customHeight="1">
      <c r="A191" s="145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2.75" customHeight="1">
      <c r="A192" s="145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2.75" customHeight="1">
      <c r="A193" s="145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2.75" customHeight="1">
      <c r="A194" s="145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2.75" customHeight="1">
      <c r="A195" s="145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2.75" customHeight="1">
      <c r="A196" s="145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2.75" customHeight="1">
      <c r="A197" s="145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2.75" customHeight="1">
      <c r="A198" s="145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2.75" customHeight="1">
      <c r="A199" s="145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2.75" customHeight="1">
      <c r="A200" s="145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2.75" customHeight="1">
      <c r="A201" s="145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2.75" customHeight="1">
      <c r="A202" s="145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2.75" customHeight="1">
      <c r="A203" s="145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2.75" customHeight="1">
      <c r="A204" s="145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2.75" customHeight="1">
      <c r="A205" s="145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2.75" customHeight="1">
      <c r="A206" s="145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2.75" customHeight="1">
      <c r="A207" s="145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2.75" customHeight="1">
      <c r="A208" s="145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2.75" customHeight="1">
      <c r="A209" s="145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2.75" customHeight="1">
      <c r="A210" s="145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2.75" customHeight="1">
      <c r="A211" s="145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2.75" customHeight="1">
      <c r="A212" s="145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2.75" customHeight="1">
      <c r="A213" s="145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2.75" customHeight="1">
      <c r="A214" s="145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2.75" customHeight="1">
      <c r="A215" s="145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2.75" customHeight="1">
      <c r="A216" s="145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2.75" customHeight="1">
      <c r="A217" s="145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2.75" customHeight="1">
      <c r="A218" s="145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2.75" customHeight="1">
      <c r="A219" s="145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2.75" customHeight="1">
      <c r="A220" s="145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2.75" customHeight="1">
      <c r="A221" s="145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2.75" customHeight="1">
      <c r="A222" s="145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2.75" customHeight="1">
      <c r="A223" s="145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2.75" customHeight="1">
      <c r="A224" s="145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2.75" customHeight="1">
      <c r="A225" s="145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2.75" customHeight="1">
      <c r="A226" s="145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2.75" customHeight="1">
      <c r="A227" s="145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2.75" customHeight="1">
      <c r="A228" s="145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2.75" customHeight="1">
      <c r="A229" s="145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2.75" customHeight="1">
      <c r="A230" s="145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2.75" customHeight="1">
      <c r="A231" s="145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2.75" customHeight="1">
      <c r="A232" s="145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2.75" customHeight="1">
      <c r="A233" s="145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2.75" customHeight="1">
      <c r="A234" s="145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2.75" customHeight="1">
      <c r="A235" s="145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2.75" customHeight="1">
      <c r="A236" s="145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2.75" customHeight="1">
      <c r="A237" s="145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2.75" customHeight="1">
      <c r="A238" s="145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2.75" customHeight="1">
      <c r="A239" s="145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2.75" customHeight="1">
      <c r="A240" s="145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2.75" customHeight="1">
      <c r="A241" s="145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2.75" customHeight="1">
      <c r="A242" s="145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2.75" customHeight="1">
      <c r="A243" s="145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2.75" customHeight="1">
      <c r="A244" s="145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2.75" customHeight="1">
      <c r="A245" s="145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2.75" customHeight="1">
      <c r="A246" s="145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2.75" customHeight="1">
      <c r="A247" s="145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2.75" customHeight="1">
      <c r="A248" s="145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2.75" customHeight="1">
      <c r="A249" s="145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2.75" customHeight="1">
      <c r="A250" s="145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2.75" customHeight="1">
      <c r="A251" s="145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2.75" customHeight="1">
      <c r="A252" s="145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2.75" customHeight="1">
      <c r="A253" s="145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2.75" customHeight="1">
      <c r="A254" s="145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2.75" customHeight="1">
      <c r="A255" s="145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2.75" customHeight="1">
      <c r="A256" s="145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2.75" customHeight="1">
      <c r="A257" s="145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2.75" customHeight="1">
      <c r="A258" s="145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2.75" customHeight="1">
      <c r="A259" s="145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2.75" customHeight="1">
      <c r="A260" s="145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2.75" customHeight="1">
      <c r="A261" s="145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2.75" customHeight="1">
      <c r="A262" s="145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2.75" customHeight="1">
      <c r="A263" s="145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2.75" customHeight="1">
      <c r="A264" s="145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2.75" customHeight="1">
      <c r="A265" s="145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2.75" customHeight="1">
      <c r="A266" s="145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2.75" customHeight="1">
      <c r="A267" s="145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2.75" customHeight="1">
      <c r="A268" s="145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2.75" customHeight="1">
      <c r="A269" s="145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2.75" customHeight="1">
      <c r="A270" s="145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2.75" customHeight="1">
      <c r="A271" s="145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2.75" customHeight="1">
      <c r="A272" s="145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2.75" customHeight="1">
      <c r="A273" s="145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2.75" customHeight="1">
      <c r="A274" s="145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2.75" customHeight="1">
      <c r="A275" s="145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2.75" customHeight="1">
      <c r="A276" s="145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2.75" customHeight="1">
      <c r="A277" s="145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2.75" customHeight="1">
      <c r="A278" s="145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2.75" customHeight="1">
      <c r="A279" s="145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2.75" customHeight="1">
      <c r="A280" s="145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2.75" customHeight="1">
      <c r="A281" s="145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2.75" customHeight="1">
      <c r="A282" s="145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2.75" customHeight="1">
      <c r="A283" s="145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2.75" customHeight="1">
      <c r="A284" s="145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2.75" customHeight="1">
      <c r="A285" s="145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2.75" customHeight="1">
      <c r="A286" s="145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2.75" customHeight="1">
      <c r="A287" s="145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2.75" customHeight="1">
      <c r="A288" s="145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2.75" customHeight="1">
      <c r="A289" s="145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2.75" customHeight="1">
      <c r="A290" s="145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2.75" customHeight="1">
      <c r="A291" s="145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2.75" customHeight="1">
      <c r="A292" s="145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2.75" customHeight="1">
      <c r="A293" s="145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2.75" customHeight="1">
      <c r="A294" s="145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2.75" customHeight="1">
      <c r="A295" s="145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2.75" customHeight="1">
      <c r="A296" s="145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2.75" customHeight="1">
      <c r="A297" s="145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2.75" customHeight="1">
      <c r="A298" s="145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2.75" customHeight="1">
      <c r="A299" s="145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2.75" customHeight="1">
      <c r="A300" s="145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2.75" customHeight="1">
      <c r="A301" s="145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2.75" customHeight="1">
      <c r="A302" s="145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2.75" customHeight="1">
      <c r="A303" s="145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2.75" customHeight="1">
      <c r="A304" s="145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2.75" customHeight="1">
      <c r="A305" s="145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2.75" customHeight="1">
      <c r="A306" s="145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2.75" customHeight="1">
      <c r="A307" s="145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2.75" customHeight="1">
      <c r="A308" s="145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2.75" customHeight="1">
      <c r="A309" s="145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2.75" customHeight="1">
      <c r="A310" s="145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2.75" customHeight="1">
      <c r="A311" s="145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2.75" customHeight="1">
      <c r="A312" s="145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2.75" customHeight="1">
      <c r="A313" s="145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2.75" customHeight="1">
      <c r="A314" s="145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2.75" customHeight="1">
      <c r="A315" s="145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2.75" customHeight="1">
      <c r="A316" s="145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2.75" customHeight="1">
      <c r="A317" s="145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2.75" customHeight="1">
      <c r="A318" s="145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2.75" customHeight="1">
      <c r="A319" s="145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2.75" customHeight="1">
      <c r="A320" s="145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2.75" customHeight="1">
      <c r="A321" s="145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2.75" customHeight="1">
      <c r="A322" s="145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2.75" customHeight="1">
      <c r="A323" s="145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2.75" customHeight="1">
      <c r="A324" s="145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2.75" customHeight="1">
      <c r="A325" s="145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2.75" customHeight="1">
      <c r="A326" s="145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2.75" customHeight="1">
      <c r="A327" s="145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2.75" customHeight="1">
      <c r="A328" s="145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2.75" customHeight="1">
      <c r="A329" s="145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2.75" customHeight="1">
      <c r="A330" s="145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2.75" customHeight="1">
      <c r="A331" s="145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2.75" customHeight="1">
      <c r="A332" s="145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2.75" customHeight="1">
      <c r="A333" s="145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2.75" customHeight="1">
      <c r="A334" s="145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2.75" customHeight="1">
      <c r="A335" s="145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2.75" customHeight="1">
      <c r="A336" s="145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2.75" customHeight="1">
      <c r="A337" s="145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2.75" customHeight="1">
      <c r="A338" s="145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2.75" customHeight="1">
      <c r="A339" s="145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2.75" customHeight="1">
      <c r="A340" s="145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2.75" customHeight="1">
      <c r="A341" s="145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2.75" customHeight="1">
      <c r="A342" s="145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2.75" customHeight="1">
      <c r="A343" s="145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2.75" customHeight="1">
      <c r="A344" s="145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2.75" customHeight="1">
      <c r="A345" s="145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2.75" customHeight="1">
      <c r="A346" s="145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2.75" customHeight="1">
      <c r="A347" s="145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2.75" customHeight="1">
      <c r="A348" s="145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2.75" customHeight="1">
      <c r="A349" s="145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2.75" customHeight="1">
      <c r="A350" s="145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2.75" customHeight="1">
      <c r="A351" s="145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2.75" customHeight="1">
      <c r="A352" s="145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2.75" customHeight="1">
      <c r="A353" s="145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2.75" customHeight="1">
      <c r="A354" s="145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2.75" customHeight="1">
      <c r="A355" s="145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2.75" customHeight="1">
      <c r="A356" s="145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2.75" customHeight="1">
      <c r="A357" s="145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2.75" customHeight="1">
      <c r="A358" s="145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2.75" customHeight="1">
      <c r="A359" s="145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2.75" customHeight="1">
      <c r="A360" s="145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2.75" customHeight="1">
      <c r="A361" s="145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2.75" customHeight="1">
      <c r="A362" s="145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2.75" customHeight="1">
      <c r="A363" s="145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2.75" customHeight="1">
      <c r="A364" s="145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2.75" customHeight="1">
      <c r="A365" s="145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2.75" customHeight="1">
      <c r="A366" s="145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2.75" customHeight="1">
      <c r="A367" s="145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2.75" customHeight="1">
      <c r="A368" s="145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2.75" customHeight="1">
      <c r="A369" s="145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2.75" customHeight="1">
      <c r="A370" s="145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2.75" customHeight="1">
      <c r="A371" s="145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2.75" customHeight="1">
      <c r="A372" s="145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2.75" customHeight="1">
      <c r="A373" s="145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2.75" customHeight="1">
      <c r="A374" s="145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2.75" customHeight="1">
      <c r="A375" s="145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2.75" customHeight="1">
      <c r="A376" s="145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2.75" customHeight="1">
      <c r="A377" s="145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2.75" customHeight="1">
      <c r="A378" s="145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2.75" customHeight="1">
      <c r="A379" s="145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2.75" customHeight="1">
      <c r="A380" s="145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2.75" customHeight="1">
      <c r="A381" s="145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2.75" customHeight="1">
      <c r="A382" s="145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2.75" customHeight="1">
      <c r="A383" s="145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2.75" customHeight="1">
      <c r="A384" s="145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2.75" customHeight="1">
      <c r="A385" s="145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2.75" customHeight="1">
      <c r="A386" s="145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2.75" customHeight="1">
      <c r="A387" s="145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2.75" customHeight="1">
      <c r="A388" s="145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2.75" customHeight="1">
      <c r="A389" s="145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2.75" customHeight="1">
      <c r="A390" s="145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2.75" customHeight="1">
      <c r="A391" s="145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2.75" customHeight="1">
      <c r="A392" s="145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2.75" customHeight="1">
      <c r="A393" s="145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2.75" customHeight="1">
      <c r="A394" s="145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2.75" customHeight="1">
      <c r="A395" s="145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2.75" customHeight="1">
      <c r="A396" s="145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2.75" customHeight="1">
      <c r="A397" s="145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2.75" customHeight="1">
      <c r="A398" s="145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2.75" customHeight="1">
      <c r="A399" s="145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2.75" customHeight="1">
      <c r="A400" s="145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2.75" customHeight="1">
      <c r="A401" s="145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2.75" customHeight="1">
      <c r="A402" s="145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2.75" customHeight="1">
      <c r="A403" s="145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2.75" customHeight="1">
      <c r="A404" s="145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2.75" customHeight="1">
      <c r="A405" s="145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2.75" customHeight="1">
      <c r="A406" s="145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2.75" customHeight="1">
      <c r="A407" s="145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2.75" customHeight="1">
      <c r="A408" s="145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2.75" customHeight="1">
      <c r="A409" s="145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2.75" customHeight="1">
      <c r="A410" s="145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2.75" customHeight="1">
      <c r="A411" s="145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2.75" customHeight="1">
      <c r="A412" s="145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2.75" customHeight="1">
      <c r="A413" s="145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2.75" customHeight="1">
      <c r="A414" s="145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2.75" customHeight="1">
      <c r="A415" s="145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2.75" customHeight="1">
      <c r="A416" s="145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2.75" customHeight="1">
      <c r="A417" s="145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2.75" customHeight="1">
      <c r="A418" s="145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2.75" customHeight="1">
      <c r="A419" s="145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2.75" customHeight="1">
      <c r="A420" s="145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2.75" customHeight="1">
      <c r="A421" s="145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2.75" customHeight="1">
      <c r="A422" s="145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2.75" customHeight="1">
      <c r="A423" s="145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2.75" customHeight="1">
      <c r="A424" s="145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2.75" customHeight="1">
      <c r="A425" s="145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2.75" customHeight="1">
      <c r="A426" s="145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2.75" customHeight="1">
      <c r="A427" s="145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2.75" customHeight="1">
      <c r="A428" s="145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2.75" customHeight="1">
      <c r="A429" s="145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2.75" customHeight="1">
      <c r="A430" s="145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2.75" customHeight="1">
      <c r="A431" s="145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2.75" customHeight="1">
      <c r="A432" s="145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2.75" customHeight="1">
      <c r="A433" s="145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2.75" customHeight="1">
      <c r="A434" s="145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2.75" customHeight="1">
      <c r="A435" s="145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2.75" customHeight="1">
      <c r="A436" s="145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2.75" customHeight="1">
      <c r="A437" s="145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2.75" customHeight="1">
      <c r="A438" s="145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2.75" customHeight="1">
      <c r="A439" s="145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2.75" customHeight="1">
      <c r="A440" s="145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2.75" customHeight="1">
      <c r="A441" s="145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2.75" customHeight="1">
      <c r="A442" s="145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2.75" customHeight="1">
      <c r="A443" s="145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2.75" customHeight="1">
      <c r="A444" s="145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2.75" customHeight="1">
      <c r="A445" s="145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2.75" customHeight="1">
      <c r="A446" s="145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2.75" customHeight="1">
      <c r="A447" s="145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2.75" customHeight="1">
      <c r="A448" s="145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2.75" customHeight="1">
      <c r="A449" s="145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2.75" customHeight="1">
      <c r="A450" s="145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2.75" customHeight="1">
      <c r="A451" s="145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2.75" customHeight="1">
      <c r="A452" s="145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2.75" customHeight="1">
      <c r="A453" s="145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2.75" customHeight="1">
      <c r="A454" s="145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2.75" customHeight="1">
      <c r="A455" s="145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2.75" customHeight="1">
      <c r="A456" s="145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2.75" customHeight="1">
      <c r="A457" s="145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2.75" customHeight="1">
      <c r="A458" s="145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2.75" customHeight="1">
      <c r="A459" s="145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2.75" customHeight="1">
      <c r="A460" s="145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2.75" customHeight="1">
      <c r="A461" s="145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2.75" customHeight="1">
      <c r="A462" s="145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2.75" customHeight="1">
      <c r="A463" s="145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2.75" customHeight="1">
      <c r="A464" s="145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2.75" customHeight="1">
      <c r="A465" s="145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2.75" customHeight="1">
      <c r="A466" s="145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2.75" customHeight="1">
      <c r="A467" s="145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2.75" customHeight="1">
      <c r="A468" s="145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2.75" customHeight="1">
      <c r="A469" s="145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2.75" customHeight="1">
      <c r="A470" s="145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2.75" customHeight="1">
      <c r="A471" s="145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2.75" customHeight="1">
      <c r="A472" s="145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2.75" customHeight="1">
      <c r="A473" s="145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2.75" customHeight="1">
      <c r="A474" s="145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2.75" customHeight="1">
      <c r="A475" s="145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2.75" customHeight="1">
      <c r="A476" s="145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2.75" customHeight="1">
      <c r="A477" s="145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2.75" customHeight="1">
      <c r="A478" s="145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2.75" customHeight="1">
      <c r="A479" s="145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2.75" customHeight="1">
      <c r="A480" s="145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2.75" customHeight="1">
      <c r="A481" s="145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2.75" customHeight="1">
      <c r="A482" s="145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2.75" customHeight="1">
      <c r="A483" s="145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2.75" customHeight="1">
      <c r="A484" s="145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2.75" customHeight="1">
      <c r="A485" s="145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2.75" customHeight="1">
      <c r="A486" s="145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2.75" customHeight="1">
      <c r="A487" s="145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2.75" customHeight="1">
      <c r="A488" s="145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2.75" customHeight="1">
      <c r="A489" s="145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2.75" customHeight="1">
      <c r="A490" s="145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2.75" customHeight="1">
      <c r="A491" s="145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2.75" customHeight="1">
      <c r="A492" s="145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2.75" customHeight="1">
      <c r="A493" s="145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2.75" customHeight="1">
      <c r="A494" s="145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2.75" customHeight="1">
      <c r="A495" s="145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2.75" customHeight="1">
      <c r="A496" s="145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2.75" customHeight="1">
      <c r="A497" s="145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2.75" customHeight="1">
      <c r="A498" s="145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2.75" customHeight="1">
      <c r="A499" s="145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2.75" customHeight="1">
      <c r="A500" s="145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2.75" customHeight="1">
      <c r="A501" s="145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2.75" customHeight="1">
      <c r="A502" s="145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2.75" customHeight="1">
      <c r="A503" s="145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2.75" customHeight="1">
      <c r="A504" s="145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2.75" customHeight="1">
      <c r="A505" s="145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2.75" customHeight="1">
      <c r="A506" s="145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2.75" customHeight="1">
      <c r="A507" s="145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2.75" customHeight="1">
      <c r="A508" s="145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2.75" customHeight="1">
      <c r="A509" s="145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2.75" customHeight="1">
      <c r="A510" s="145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2.75" customHeight="1">
      <c r="A511" s="145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2.75" customHeight="1">
      <c r="A512" s="145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2.75" customHeight="1">
      <c r="A513" s="145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2.75" customHeight="1">
      <c r="A514" s="145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2.75" customHeight="1">
      <c r="A515" s="145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2.75" customHeight="1">
      <c r="A516" s="145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2.75" customHeight="1">
      <c r="A517" s="145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2.75" customHeight="1">
      <c r="A518" s="145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2.75" customHeight="1">
      <c r="A519" s="145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2.75" customHeight="1">
      <c r="A520" s="145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2.75" customHeight="1">
      <c r="A521" s="145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2.75" customHeight="1">
      <c r="A522" s="145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2.75" customHeight="1">
      <c r="A523" s="145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2.75" customHeight="1">
      <c r="A524" s="145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2.75" customHeight="1">
      <c r="A525" s="145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2.75" customHeight="1">
      <c r="A526" s="145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2.75" customHeight="1">
      <c r="A527" s="145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2.75" customHeight="1">
      <c r="A528" s="145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2.75" customHeight="1">
      <c r="A529" s="145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2.75" customHeight="1">
      <c r="A530" s="145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2.75" customHeight="1">
      <c r="A531" s="145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2.75" customHeight="1">
      <c r="A532" s="145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2.75" customHeight="1">
      <c r="A533" s="145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2.75" customHeight="1">
      <c r="A534" s="145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2.75" customHeight="1">
      <c r="A535" s="145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2.75" customHeight="1">
      <c r="A536" s="145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2.75" customHeight="1">
      <c r="A537" s="145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2.75" customHeight="1">
      <c r="A538" s="145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2.75" customHeight="1">
      <c r="A539" s="145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2.75" customHeight="1">
      <c r="A540" s="145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2.75" customHeight="1">
      <c r="A541" s="145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2.75" customHeight="1">
      <c r="A542" s="145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2.75" customHeight="1">
      <c r="A543" s="145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2.75" customHeight="1">
      <c r="A544" s="145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2.75" customHeight="1">
      <c r="A545" s="145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2.75" customHeight="1">
      <c r="A546" s="145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2.75" customHeight="1">
      <c r="A547" s="145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2.75" customHeight="1">
      <c r="A548" s="145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2.75" customHeight="1">
      <c r="A549" s="145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2.75" customHeight="1">
      <c r="A550" s="145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2.75" customHeight="1">
      <c r="A551" s="145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2.75" customHeight="1">
      <c r="A552" s="145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2.75" customHeight="1">
      <c r="A553" s="145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2.75" customHeight="1">
      <c r="A554" s="145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2.75" customHeight="1">
      <c r="A555" s="145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2.75" customHeight="1">
      <c r="A556" s="145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2.75" customHeight="1">
      <c r="A557" s="145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2.75" customHeight="1">
      <c r="A558" s="145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2.75" customHeight="1">
      <c r="A559" s="145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2.75" customHeight="1">
      <c r="A560" s="145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2.75" customHeight="1">
      <c r="A561" s="145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2.75" customHeight="1">
      <c r="A562" s="145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2.75" customHeight="1">
      <c r="A563" s="145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2.75" customHeight="1">
      <c r="A564" s="145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2.75" customHeight="1">
      <c r="A565" s="145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2.75" customHeight="1">
      <c r="A566" s="145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2.75" customHeight="1">
      <c r="A567" s="145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2.75" customHeight="1">
      <c r="A568" s="145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2.75" customHeight="1">
      <c r="A569" s="145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2.75" customHeight="1">
      <c r="A570" s="145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2.75" customHeight="1">
      <c r="A571" s="145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2.75" customHeight="1">
      <c r="A572" s="145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2.75" customHeight="1">
      <c r="A573" s="145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2.75" customHeight="1">
      <c r="A574" s="145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2.75" customHeight="1">
      <c r="A575" s="145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2.75" customHeight="1">
      <c r="A576" s="145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2.75" customHeight="1">
      <c r="A577" s="145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2.75" customHeight="1">
      <c r="A578" s="145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2.75" customHeight="1">
      <c r="A579" s="145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2.75" customHeight="1">
      <c r="A580" s="145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2.75" customHeight="1">
      <c r="A581" s="145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2.75" customHeight="1">
      <c r="A582" s="145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2.75" customHeight="1">
      <c r="A583" s="145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2.75" customHeight="1">
      <c r="A584" s="145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2.75" customHeight="1">
      <c r="A585" s="145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2.75" customHeight="1">
      <c r="A586" s="145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2.75" customHeight="1">
      <c r="A587" s="145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2.75" customHeight="1">
      <c r="A588" s="145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2.75" customHeight="1">
      <c r="A589" s="145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2.75" customHeight="1">
      <c r="A590" s="145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2.75" customHeight="1">
      <c r="A591" s="145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2.75" customHeight="1">
      <c r="A592" s="145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2.75" customHeight="1">
      <c r="A593" s="145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2.75" customHeight="1">
      <c r="A594" s="145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2.75" customHeight="1">
      <c r="A595" s="145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2.75" customHeight="1">
      <c r="A596" s="145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2.75" customHeight="1">
      <c r="A597" s="145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2.75" customHeight="1">
      <c r="A598" s="145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2.75" customHeight="1">
      <c r="A599" s="145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2.75" customHeight="1">
      <c r="A600" s="145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2.75" customHeight="1">
      <c r="A601" s="145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2.75" customHeight="1">
      <c r="A602" s="145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2.75" customHeight="1">
      <c r="A603" s="145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2.75" customHeight="1">
      <c r="A604" s="145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2.75" customHeight="1">
      <c r="A605" s="145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2.75" customHeight="1">
      <c r="A606" s="145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2.75" customHeight="1">
      <c r="A607" s="145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2.75" customHeight="1">
      <c r="A608" s="145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2.75" customHeight="1">
      <c r="A609" s="145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2.75" customHeight="1">
      <c r="A610" s="145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2.75" customHeight="1">
      <c r="A611" s="145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2.75" customHeight="1">
      <c r="A612" s="145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2.75" customHeight="1">
      <c r="A613" s="145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2.75" customHeight="1">
      <c r="A614" s="145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2.75" customHeight="1">
      <c r="A615" s="145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2.75" customHeight="1">
      <c r="A616" s="145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2.75" customHeight="1">
      <c r="A617" s="145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2.75" customHeight="1">
      <c r="A618" s="145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2.75" customHeight="1">
      <c r="A619" s="145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2.75" customHeight="1">
      <c r="A620" s="145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2.75" customHeight="1">
      <c r="A621" s="145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2.75" customHeight="1">
      <c r="A622" s="145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2.75" customHeight="1">
      <c r="A623" s="145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2.75" customHeight="1">
      <c r="A624" s="145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2.75" customHeight="1">
      <c r="A625" s="145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2.75" customHeight="1">
      <c r="A626" s="145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2.75" customHeight="1">
      <c r="A627" s="145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2.75" customHeight="1">
      <c r="A628" s="145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2.75" customHeight="1">
      <c r="A629" s="145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2.75" customHeight="1">
      <c r="A630" s="145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2.75" customHeight="1">
      <c r="A631" s="145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2.75" customHeight="1">
      <c r="A632" s="145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2.75" customHeight="1">
      <c r="A633" s="145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2.75" customHeight="1">
      <c r="A634" s="145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2.75" customHeight="1">
      <c r="A635" s="145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2.75" customHeight="1">
      <c r="A636" s="145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2.75" customHeight="1">
      <c r="A637" s="145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2.75" customHeight="1">
      <c r="A638" s="145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2.75" customHeight="1">
      <c r="A639" s="145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2.75" customHeight="1">
      <c r="A640" s="145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2.75" customHeight="1">
      <c r="A641" s="145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2.75" customHeight="1">
      <c r="A642" s="145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2.75" customHeight="1">
      <c r="A643" s="145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2.75" customHeight="1">
      <c r="A644" s="145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2.75" customHeight="1">
      <c r="A645" s="145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2.75" customHeight="1">
      <c r="A646" s="145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2.75" customHeight="1">
      <c r="A647" s="145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2.75" customHeight="1">
      <c r="A648" s="145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2.75" customHeight="1">
      <c r="A649" s="145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2.75" customHeight="1">
      <c r="A650" s="145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2.75" customHeight="1">
      <c r="A651" s="145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2.75" customHeight="1">
      <c r="A652" s="145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2.75" customHeight="1">
      <c r="A653" s="145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2.75" customHeight="1">
      <c r="A654" s="145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2.75" customHeight="1">
      <c r="A655" s="145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2.75" customHeight="1">
      <c r="A656" s="145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2.75" customHeight="1">
      <c r="A657" s="145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2.75" customHeight="1">
      <c r="A658" s="145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2.75" customHeight="1">
      <c r="A659" s="145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2.75" customHeight="1">
      <c r="A660" s="145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2.75" customHeight="1">
      <c r="A661" s="145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2.75" customHeight="1">
      <c r="A662" s="145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2.75" customHeight="1">
      <c r="A663" s="145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2.75" customHeight="1">
      <c r="A664" s="145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2.75" customHeight="1">
      <c r="A665" s="145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2.75" customHeight="1">
      <c r="A666" s="145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2.75" customHeight="1">
      <c r="A667" s="145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2.75" customHeight="1">
      <c r="A668" s="145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2.75" customHeight="1">
      <c r="A669" s="145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2.75" customHeight="1">
      <c r="A670" s="145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2.75" customHeight="1">
      <c r="A671" s="145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2.75" customHeight="1">
      <c r="A672" s="145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2.75" customHeight="1">
      <c r="A673" s="145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2.75" customHeight="1">
      <c r="A674" s="145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2.75" customHeight="1">
      <c r="A675" s="145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2.75" customHeight="1">
      <c r="A676" s="145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2.75" customHeight="1">
      <c r="A677" s="145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2.75" customHeight="1">
      <c r="A678" s="145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2.75" customHeight="1">
      <c r="A679" s="145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2.75" customHeight="1">
      <c r="A680" s="145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2.75" customHeight="1">
      <c r="A681" s="145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2.75" customHeight="1">
      <c r="A682" s="145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2.75" customHeight="1">
      <c r="A683" s="145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2.75" customHeight="1">
      <c r="A684" s="145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2.75" customHeight="1">
      <c r="A685" s="145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2.75" customHeight="1">
      <c r="A686" s="145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2.75" customHeight="1">
      <c r="A687" s="145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2.75" customHeight="1">
      <c r="A688" s="145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2.75" customHeight="1">
      <c r="A689" s="145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2.75" customHeight="1">
      <c r="A690" s="145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2.75" customHeight="1">
      <c r="A691" s="145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2.75" customHeight="1">
      <c r="A692" s="145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2.75" customHeight="1">
      <c r="A693" s="145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2.75" customHeight="1">
      <c r="A694" s="145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2.75" customHeight="1">
      <c r="A695" s="145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2.75" customHeight="1">
      <c r="A696" s="145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2.75" customHeight="1">
      <c r="A697" s="145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2.75" customHeight="1">
      <c r="A698" s="145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2.75" customHeight="1">
      <c r="A699" s="145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2.75" customHeight="1">
      <c r="A700" s="145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2.75" customHeight="1">
      <c r="A701" s="145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2.75" customHeight="1">
      <c r="A702" s="145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2.75" customHeight="1">
      <c r="A703" s="145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2.75" customHeight="1">
      <c r="A704" s="145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2.75" customHeight="1">
      <c r="A705" s="145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2.75" customHeight="1">
      <c r="A706" s="145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2.75" customHeight="1">
      <c r="A707" s="145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2.75" customHeight="1">
      <c r="A708" s="145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2.75" customHeight="1">
      <c r="A709" s="145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2.75" customHeight="1">
      <c r="A710" s="145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2.75" customHeight="1">
      <c r="A711" s="145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2.75" customHeight="1">
      <c r="A712" s="145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2.75" customHeight="1">
      <c r="A713" s="145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2.75" customHeight="1">
      <c r="A714" s="145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2.75" customHeight="1">
      <c r="A715" s="145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2.75" customHeight="1">
      <c r="A716" s="145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2.75" customHeight="1">
      <c r="A717" s="145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2.75" customHeight="1">
      <c r="A718" s="145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2.75" customHeight="1">
      <c r="A719" s="145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2.75" customHeight="1">
      <c r="A720" s="145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2.75" customHeight="1">
      <c r="A721" s="145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2.75" customHeight="1">
      <c r="A722" s="145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2.75" customHeight="1">
      <c r="A723" s="145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2.75" customHeight="1">
      <c r="A724" s="145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2.75" customHeight="1">
      <c r="A725" s="145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2.75" customHeight="1">
      <c r="A726" s="145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2.75" customHeight="1">
      <c r="A727" s="145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2.75" customHeight="1">
      <c r="A728" s="145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2.75" customHeight="1">
      <c r="A729" s="145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2.75" customHeight="1">
      <c r="A730" s="145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2.75" customHeight="1">
      <c r="A731" s="145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2.75" customHeight="1">
      <c r="A732" s="145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2.75" customHeight="1">
      <c r="A733" s="145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2.75" customHeight="1">
      <c r="A734" s="145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2.75" customHeight="1">
      <c r="A735" s="145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2.75" customHeight="1">
      <c r="A736" s="145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2.75" customHeight="1">
      <c r="A737" s="145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2.75" customHeight="1">
      <c r="A738" s="145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2.75" customHeight="1">
      <c r="A739" s="145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2.75" customHeight="1">
      <c r="A740" s="145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2.75" customHeight="1">
      <c r="A741" s="145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2.75" customHeight="1">
      <c r="A742" s="145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2.75" customHeight="1">
      <c r="A743" s="145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2.75" customHeight="1">
      <c r="A744" s="145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2.75" customHeight="1">
      <c r="A745" s="145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2.75" customHeight="1">
      <c r="A746" s="145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2.75" customHeight="1">
      <c r="A747" s="145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2.75" customHeight="1">
      <c r="A748" s="145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2.75" customHeight="1">
      <c r="A749" s="145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2.75" customHeight="1">
      <c r="A750" s="145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2.75" customHeight="1">
      <c r="A751" s="145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2.75" customHeight="1">
      <c r="A752" s="145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2.75" customHeight="1">
      <c r="A753" s="145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2.75" customHeight="1">
      <c r="A754" s="145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2.75" customHeight="1">
      <c r="A755" s="145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2.75" customHeight="1">
      <c r="A756" s="145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2.75" customHeight="1">
      <c r="A757" s="145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2.75" customHeight="1">
      <c r="A758" s="145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2.75" customHeight="1">
      <c r="A759" s="145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2.75" customHeight="1">
      <c r="A760" s="145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2.75" customHeight="1">
      <c r="A761" s="145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2.75" customHeight="1">
      <c r="A762" s="145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2.75" customHeight="1">
      <c r="A763" s="145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2.75" customHeight="1">
      <c r="A764" s="145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2.75" customHeight="1">
      <c r="A765" s="145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2.75" customHeight="1">
      <c r="A766" s="145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2.75" customHeight="1">
      <c r="A767" s="145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2.75" customHeight="1">
      <c r="A768" s="145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2.75" customHeight="1">
      <c r="A769" s="145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2.75" customHeight="1">
      <c r="A770" s="145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2.75" customHeight="1">
      <c r="A771" s="145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2.75" customHeight="1">
      <c r="A772" s="145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2.75" customHeight="1">
      <c r="A773" s="145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2.75" customHeight="1">
      <c r="A774" s="145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2.75" customHeight="1">
      <c r="A775" s="145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2.75" customHeight="1">
      <c r="A776" s="145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2.75" customHeight="1">
      <c r="A777" s="145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2.75" customHeight="1">
      <c r="A778" s="145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2.75" customHeight="1">
      <c r="A779" s="145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2.75" customHeight="1">
      <c r="A780" s="145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2.75" customHeight="1">
      <c r="A781" s="145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2.75" customHeight="1">
      <c r="A782" s="145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2.75" customHeight="1">
      <c r="A783" s="145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2.75" customHeight="1">
      <c r="A784" s="145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2.75" customHeight="1">
      <c r="A785" s="145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2.75" customHeight="1">
      <c r="A786" s="145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2.75" customHeight="1">
      <c r="A787" s="145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2.75" customHeight="1">
      <c r="A788" s="145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2.75" customHeight="1">
      <c r="A789" s="145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2.75" customHeight="1">
      <c r="A790" s="145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2.75" customHeight="1">
      <c r="A791" s="145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2.75" customHeight="1">
      <c r="A792" s="145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2.75" customHeight="1">
      <c r="A793" s="145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2.75" customHeight="1">
      <c r="A794" s="145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2.75" customHeight="1">
      <c r="A795" s="145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2.75" customHeight="1">
      <c r="A796" s="145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2.75" customHeight="1">
      <c r="A797" s="145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2.75" customHeight="1">
      <c r="A798" s="145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2.75" customHeight="1">
      <c r="A799" s="145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2.75" customHeight="1">
      <c r="A800" s="145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2.75" customHeight="1">
      <c r="A801" s="145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2.75" customHeight="1">
      <c r="A802" s="145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2.75" customHeight="1">
      <c r="A803" s="145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2.75" customHeight="1">
      <c r="A804" s="145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2.75" customHeight="1">
      <c r="A805" s="145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2.75" customHeight="1">
      <c r="A806" s="145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2.75" customHeight="1">
      <c r="A807" s="145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2.75" customHeight="1">
      <c r="A808" s="145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2.75" customHeight="1">
      <c r="A809" s="145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2.75" customHeight="1">
      <c r="A810" s="145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2.75" customHeight="1">
      <c r="A811" s="145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2.75" customHeight="1">
      <c r="A812" s="145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2.75" customHeight="1">
      <c r="A813" s="145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2.75" customHeight="1">
      <c r="A814" s="145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2.75" customHeight="1">
      <c r="A815" s="145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2.75" customHeight="1">
      <c r="A816" s="145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2.75" customHeight="1">
      <c r="A817" s="145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2.75" customHeight="1">
      <c r="A818" s="145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2.75" customHeight="1">
      <c r="A819" s="145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2.75" customHeight="1">
      <c r="A820" s="145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2.75" customHeight="1">
      <c r="A821" s="145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2.75" customHeight="1">
      <c r="A822" s="145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2.75" customHeight="1">
      <c r="A823" s="145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2.75" customHeight="1">
      <c r="A824" s="145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2.75" customHeight="1">
      <c r="A825" s="145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2.75" customHeight="1">
      <c r="A826" s="145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2.75" customHeight="1">
      <c r="A827" s="145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2.75" customHeight="1">
      <c r="A828" s="145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2.75" customHeight="1">
      <c r="A829" s="145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2.75" customHeight="1">
      <c r="A830" s="145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2.75" customHeight="1">
      <c r="A831" s="145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2.75" customHeight="1">
      <c r="A832" s="145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2.75" customHeight="1">
      <c r="A833" s="145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2.75" customHeight="1">
      <c r="A834" s="145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2.75" customHeight="1">
      <c r="A835" s="145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2.75" customHeight="1">
      <c r="A836" s="145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2.75" customHeight="1">
      <c r="A837" s="145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2.75" customHeight="1">
      <c r="A838" s="145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2.75" customHeight="1">
      <c r="A839" s="145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2.75" customHeight="1">
      <c r="A840" s="145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2.75" customHeight="1">
      <c r="A841" s="145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2.75" customHeight="1">
      <c r="A842" s="145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2.75" customHeight="1">
      <c r="A843" s="145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2.75" customHeight="1">
      <c r="A844" s="145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2.75" customHeight="1">
      <c r="A845" s="145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2.75" customHeight="1">
      <c r="A846" s="145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2.75" customHeight="1">
      <c r="A847" s="145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2.75" customHeight="1">
      <c r="A848" s="145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2.75" customHeight="1">
      <c r="A849" s="145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2.75" customHeight="1">
      <c r="A850" s="145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2.75" customHeight="1">
      <c r="A851" s="145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2.75" customHeight="1">
      <c r="A852" s="145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2.75" customHeight="1">
      <c r="A853" s="145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2.75" customHeight="1">
      <c r="A854" s="145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2.75" customHeight="1">
      <c r="A855" s="145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2.75" customHeight="1">
      <c r="A856" s="145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2.75" customHeight="1">
      <c r="A857" s="145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2.75" customHeight="1">
      <c r="A858" s="145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2.75" customHeight="1">
      <c r="A859" s="145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2.75" customHeight="1">
      <c r="A860" s="145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2.75" customHeight="1">
      <c r="A861" s="145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2.75" customHeight="1">
      <c r="A862" s="145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2.75" customHeight="1">
      <c r="A863" s="145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2.75" customHeight="1">
      <c r="A864" s="145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2.75" customHeight="1">
      <c r="A865" s="145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2.75" customHeight="1">
      <c r="A866" s="145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2.75" customHeight="1">
      <c r="A867" s="145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2.75" customHeight="1">
      <c r="A868" s="145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2.75" customHeight="1">
      <c r="A869" s="145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2.75" customHeight="1">
      <c r="A870" s="145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2.75" customHeight="1">
      <c r="A871" s="145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2.75" customHeight="1">
      <c r="A872" s="145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2.75" customHeight="1">
      <c r="A873" s="145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2.75" customHeight="1">
      <c r="A874" s="145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2.75" customHeight="1">
      <c r="A875" s="145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2.75" customHeight="1">
      <c r="A876" s="145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2.75" customHeight="1">
      <c r="A877" s="145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2.75" customHeight="1">
      <c r="A878" s="145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2.75" customHeight="1">
      <c r="A879" s="145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2.75" customHeight="1">
      <c r="A880" s="145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2.75" customHeight="1">
      <c r="A881" s="145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2.75" customHeight="1">
      <c r="A882" s="145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2.75" customHeight="1">
      <c r="A883" s="145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2.75" customHeight="1">
      <c r="A884" s="145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2.75" customHeight="1">
      <c r="A885" s="145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2.75" customHeight="1">
      <c r="A886" s="145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2.75" customHeight="1">
      <c r="A887" s="145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2.75" customHeight="1">
      <c r="A888" s="145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2.75" customHeight="1">
      <c r="A889" s="145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2.75" customHeight="1">
      <c r="A890" s="145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2.75" customHeight="1">
      <c r="A891" s="145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2.75" customHeight="1">
      <c r="A892" s="145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2.75" customHeight="1">
      <c r="A893" s="145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2.75" customHeight="1">
      <c r="A894" s="145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2.75" customHeight="1">
      <c r="A895" s="145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2.75" customHeight="1">
      <c r="A896" s="145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2.75" customHeight="1">
      <c r="A897" s="145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2.75" customHeight="1">
      <c r="A898" s="145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2.75" customHeight="1">
      <c r="A899" s="145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2.75" customHeight="1">
      <c r="A900" s="145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2.75" customHeight="1">
      <c r="A901" s="145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2.75" customHeight="1">
      <c r="A902" s="145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2.75" customHeight="1">
      <c r="A903" s="145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2.75" customHeight="1">
      <c r="A904" s="145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2.75" customHeight="1">
      <c r="A905" s="145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2.75" customHeight="1">
      <c r="A906" s="145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2.75" customHeight="1">
      <c r="A907" s="145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2.75" customHeight="1">
      <c r="A908" s="145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2.75" customHeight="1">
      <c r="A909" s="145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2.75" customHeight="1">
      <c r="A910" s="145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2.75" customHeight="1">
      <c r="A911" s="145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2.75" customHeight="1">
      <c r="A912" s="145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2.75" customHeight="1">
      <c r="A913" s="145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2.75" customHeight="1">
      <c r="A914" s="145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2.75" customHeight="1">
      <c r="A915" s="145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2.75" customHeight="1">
      <c r="A916" s="145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2.75" customHeight="1">
      <c r="A917" s="145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2.75" customHeight="1">
      <c r="A918" s="145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2.75" customHeight="1">
      <c r="A919" s="145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2.75" customHeight="1">
      <c r="A920" s="145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2.75" customHeight="1">
      <c r="A921" s="145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2.75" customHeight="1">
      <c r="A922" s="145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2.75" customHeight="1">
      <c r="A923" s="145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2.75" customHeight="1">
      <c r="A924" s="145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2.75" customHeight="1">
      <c r="A925" s="145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2.75" customHeight="1">
      <c r="A926" s="145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2.75" customHeight="1">
      <c r="A927" s="145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2.75" customHeight="1">
      <c r="A928" s="145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2.75" customHeight="1">
      <c r="A929" s="145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2.75" customHeight="1">
      <c r="A930" s="145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2.75" customHeight="1">
      <c r="A931" s="145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2.75" customHeight="1">
      <c r="A932" s="145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2.75" customHeight="1">
      <c r="A933" s="145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2.75" customHeight="1">
      <c r="A934" s="145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2.75" customHeight="1">
      <c r="A935" s="145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2.75" customHeight="1">
      <c r="A936" s="145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2.75" customHeight="1">
      <c r="A937" s="145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2.75" customHeight="1">
      <c r="A938" s="145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2.75" customHeight="1">
      <c r="A939" s="145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2.75" customHeight="1">
      <c r="A940" s="145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2.75" customHeight="1">
      <c r="A941" s="145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2.75" customHeight="1">
      <c r="A942" s="145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2.75" customHeight="1">
      <c r="A943" s="145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2.75" customHeight="1">
      <c r="A944" s="145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2.75" customHeight="1">
      <c r="A945" s="145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2.75" customHeight="1">
      <c r="A946" s="145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2.75" customHeight="1">
      <c r="A947" s="145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2.75" customHeight="1">
      <c r="A948" s="145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2.75" customHeight="1">
      <c r="A949" s="145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2.75" customHeight="1">
      <c r="A950" s="145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2.75" customHeight="1">
      <c r="A951" s="145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2.75" customHeight="1">
      <c r="A952" s="145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2.75" customHeight="1">
      <c r="A953" s="145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2.75" customHeight="1">
      <c r="A954" s="145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2.75" customHeight="1">
      <c r="A955" s="145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2.75" customHeight="1">
      <c r="A956" s="145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2.75" customHeight="1">
      <c r="A957" s="145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2.75" customHeight="1">
      <c r="A958" s="145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2.75" customHeight="1">
      <c r="A959" s="145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2.75" customHeight="1">
      <c r="A960" s="145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2.75" customHeight="1">
      <c r="A961" s="145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2.75" customHeight="1">
      <c r="A962" s="145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2.75" customHeight="1">
      <c r="A963" s="145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2.75" customHeight="1">
      <c r="A964" s="145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2.75" customHeight="1">
      <c r="A965" s="145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2.75" customHeight="1">
      <c r="A966" s="145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2.75" customHeight="1">
      <c r="A967" s="145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2.75" customHeight="1">
      <c r="A968" s="145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2.75" customHeight="1">
      <c r="A969" s="145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2.75" customHeight="1">
      <c r="A970" s="145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2.75" customHeight="1">
      <c r="A971" s="145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2.75" customHeight="1">
      <c r="A972" s="145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2.75" customHeight="1">
      <c r="A973" s="145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2.75" customHeight="1">
      <c r="A974" s="145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2.75" customHeight="1">
      <c r="A975" s="145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2.75" customHeight="1">
      <c r="A976" s="145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2.75" customHeight="1">
      <c r="A977" s="145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2.75" customHeight="1">
      <c r="A978" s="145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2.75" customHeight="1">
      <c r="A979" s="145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2.75" customHeight="1">
      <c r="A980" s="145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2.75" customHeight="1">
      <c r="A981" s="145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2.75" customHeight="1">
      <c r="A982" s="145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2.75" customHeight="1">
      <c r="A983" s="145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2.75" customHeight="1">
      <c r="A984" s="145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2.75" customHeight="1">
      <c r="A985" s="145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2.75" customHeight="1">
      <c r="A986" s="145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2.75" customHeight="1">
      <c r="A987" s="145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2.75" customHeight="1">
      <c r="A988" s="145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2.75" customHeight="1">
      <c r="A989" s="145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2.75" customHeight="1">
      <c r="A990" s="145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2.75" customHeight="1">
      <c r="A991" s="145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2.75" customHeight="1">
      <c r="A992" s="145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2.75" customHeight="1">
      <c r="A993" s="145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2.75" customHeight="1">
      <c r="A994" s="145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2.75" customHeight="1">
      <c r="A995" s="145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2.75" customHeight="1">
      <c r="A996" s="145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2.75" customHeight="1">
      <c r="A997" s="145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2.75" customHeight="1">
      <c r="A998" s="145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2.75" customHeight="1">
      <c r="A999" s="145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2.75" customHeight="1">
      <c r="A1000" s="145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</sheetData>
  <mergeCells count="17">
    <mergeCell ref="I2:J2"/>
    <mergeCell ref="A3:J3"/>
    <mergeCell ref="B4:B6"/>
    <mergeCell ref="C4:J4"/>
    <mergeCell ref="C5:D5"/>
    <mergeCell ref="E5:F5"/>
    <mergeCell ref="G5:H5"/>
    <mergeCell ref="I5:J5"/>
    <mergeCell ref="A4:A6"/>
    <mergeCell ref="A13:J13"/>
    <mergeCell ref="A14:A16"/>
    <mergeCell ref="B14:B16"/>
    <mergeCell ref="C14:J14"/>
    <mergeCell ref="C15:D15"/>
    <mergeCell ref="E15:F15"/>
    <mergeCell ref="G15:H15"/>
    <mergeCell ref="I15:J15"/>
  </mergeCells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1000"/>
  <sheetViews>
    <sheetView zoomScale="60" zoomScaleNormal="6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F32" sqref="F32"/>
    </sheetView>
  </sheetViews>
  <sheetFormatPr defaultColWidth="14.42578125" defaultRowHeight="15" customHeight="1"/>
  <cols>
    <col min="1" max="1" width="93.85546875" customWidth="1"/>
    <col min="2" max="2" width="8" customWidth="1"/>
    <col min="3" max="3" width="21.28515625" customWidth="1"/>
    <col min="4" max="4" width="23.140625" customWidth="1"/>
    <col min="5" max="5" width="21.42578125" customWidth="1"/>
    <col min="6" max="6" width="22.140625" customWidth="1"/>
    <col min="7" max="7" width="21.7109375" customWidth="1"/>
    <col min="8" max="8" width="22.85546875" customWidth="1"/>
    <col min="9" max="9" width="23.42578125" customWidth="1"/>
    <col min="10" max="10" width="20" customWidth="1"/>
    <col min="11" max="26" width="8" customWidth="1"/>
  </cols>
  <sheetData>
    <row r="1" spans="1:10" ht="24" customHeight="1">
      <c r="I1" s="395" t="s">
        <v>323</v>
      </c>
      <c r="J1" s="334"/>
    </row>
    <row r="2" spans="1:10" ht="19.5" customHeight="1">
      <c r="A2" s="357" t="s">
        <v>22</v>
      </c>
      <c r="B2" s="334"/>
      <c r="C2" s="334"/>
      <c r="D2" s="334"/>
      <c r="E2" s="334"/>
      <c r="F2" s="334"/>
      <c r="G2" s="334"/>
      <c r="H2" s="334"/>
      <c r="I2" s="334"/>
      <c r="J2" s="334"/>
    </row>
    <row r="3" spans="1:10" ht="15.75" customHeight="1">
      <c r="A3" s="341" t="s">
        <v>23</v>
      </c>
      <c r="B3" s="344" t="s">
        <v>24</v>
      </c>
      <c r="C3" s="389" t="s">
        <v>26</v>
      </c>
      <c r="D3" s="371"/>
      <c r="E3" s="371"/>
      <c r="F3" s="371"/>
      <c r="G3" s="371"/>
      <c r="H3" s="371"/>
      <c r="I3" s="371"/>
      <c r="J3" s="372"/>
    </row>
    <row r="4" spans="1:10" ht="103.5" customHeight="1">
      <c r="A4" s="342"/>
      <c r="B4" s="345"/>
      <c r="C4" s="387" t="s">
        <v>324</v>
      </c>
      <c r="D4" s="362"/>
      <c r="E4" s="388" t="s">
        <v>325</v>
      </c>
      <c r="F4" s="362"/>
      <c r="G4" s="360" t="s">
        <v>326</v>
      </c>
      <c r="H4" s="362"/>
      <c r="I4" s="388" t="s">
        <v>327</v>
      </c>
      <c r="J4" s="362"/>
    </row>
    <row r="5" spans="1:10" ht="51.75" customHeight="1">
      <c r="A5" s="343"/>
      <c r="B5" s="346"/>
      <c r="C5" s="29" t="s">
        <v>30</v>
      </c>
      <c r="D5" s="30" t="s">
        <v>31</v>
      </c>
      <c r="E5" s="30" t="s">
        <v>30</v>
      </c>
      <c r="F5" s="31" t="s">
        <v>32</v>
      </c>
      <c r="G5" s="32" t="s">
        <v>30</v>
      </c>
      <c r="H5" s="33" t="s">
        <v>31</v>
      </c>
      <c r="I5" s="32" t="s">
        <v>33</v>
      </c>
      <c r="J5" s="33" t="s">
        <v>31</v>
      </c>
    </row>
    <row r="6" spans="1:10" ht="15.75" customHeight="1">
      <c r="A6" s="34">
        <v>1</v>
      </c>
      <c r="B6" s="35" t="s">
        <v>34</v>
      </c>
      <c r="C6" s="260" t="s">
        <v>35</v>
      </c>
      <c r="D6" s="261" t="s">
        <v>36</v>
      </c>
      <c r="E6" s="36" t="s">
        <v>37</v>
      </c>
      <c r="F6" s="38" t="s">
        <v>38</v>
      </c>
      <c r="G6" s="39" t="s">
        <v>39</v>
      </c>
      <c r="H6" s="40" t="s">
        <v>40</v>
      </c>
      <c r="I6" s="39" t="s">
        <v>41</v>
      </c>
      <c r="J6" s="40" t="s">
        <v>42</v>
      </c>
    </row>
    <row r="7" spans="1:10" ht="34.5" customHeight="1">
      <c r="A7" s="41" t="s">
        <v>328</v>
      </c>
      <c r="B7" s="42" t="s">
        <v>44</v>
      </c>
      <c r="C7" s="239" t="s">
        <v>45</v>
      </c>
      <c r="D7" s="240"/>
      <c r="E7" s="239" t="s">
        <v>45</v>
      </c>
      <c r="F7" s="240"/>
      <c r="G7" s="239" t="s">
        <v>45</v>
      </c>
      <c r="H7" s="240"/>
      <c r="I7" s="239" t="s">
        <v>45</v>
      </c>
      <c r="J7" s="240"/>
    </row>
    <row r="8" spans="1:10" ht="17.25" customHeight="1">
      <c r="A8" s="45" t="s">
        <v>46</v>
      </c>
      <c r="B8" s="46"/>
      <c r="C8" s="241"/>
      <c r="D8" s="242"/>
      <c r="E8" s="241"/>
      <c r="F8" s="242"/>
      <c r="G8" s="241"/>
      <c r="H8" s="242"/>
      <c r="I8" s="241"/>
      <c r="J8" s="242"/>
    </row>
    <row r="9" spans="1:10" ht="27" customHeight="1">
      <c r="A9" s="49" t="s">
        <v>47</v>
      </c>
      <c r="B9" s="50" t="s">
        <v>48</v>
      </c>
      <c r="C9" s="243" t="s">
        <v>45</v>
      </c>
      <c r="D9" s="244"/>
      <c r="E9" s="243" t="s">
        <v>45</v>
      </c>
      <c r="F9" s="244"/>
      <c r="G9" s="243" t="s">
        <v>45</v>
      </c>
      <c r="H9" s="244"/>
      <c r="I9" s="243" t="s">
        <v>45</v>
      </c>
      <c r="J9" s="244"/>
    </row>
    <row r="10" spans="1:10" ht="35.25" customHeight="1">
      <c r="A10" s="53" t="s">
        <v>49</v>
      </c>
      <c r="B10" s="54" t="s">
        <v>50</v>
      </c>
      <c r="C10" s="245" t="s">
        <v>45</v>
      </c>
      <c r="D10" s="246"/>
      <c r="E10" s="245" t="s">
        <v>45</v>
      </c>
      <c r="F10" s="246"/>
      <c r="G10" s="245" t="s">
        <v>45</v>
      </c>
      <c r="H10" s="246"/>
      <c r="I10" s="245" t="s">
        <v>45</v>
      </c>
      <c r="J10" s="246"/>
    </row>
    <row r="11" spans="1:10" ht="40.5" customHeight="1">
      <c r="A11" s="41" t="s">
        <v>329</v>
      </c>
      <c r="B11" s="42" t="s">
        <v>52</v>
      </c>
      <c r="C11" s="239" t="s">
        <v>45</v>
      </c>
      <c r="D11" s="240"/>
      <c r="E11" s="300" t="s">
        <v>45</v>
      </c>
      <c r="F11" s="301">
        <v>610</v>
      </c>
      <c r="G11" s="300" t="s">
        <v>45</v>
      </c>
      <c r="H11" s="301">
        <v>459</v>
      </c>
      <c r="I11" s="239" t="s">
        <v>45</v>
      </c>
      <c r="J11" s="240"/>
    </row>
    <row r="12" spans="1:10" ht="24.75" customHeight="1">
      <c r="A12" s="45" t="s">
        <v>53</v>
      </c>
      <c r="B12" s="57"/>
      <c r="C12" s="247"/>
      <c r="D12" s="248"/>
      <c r="E12" s="302"/>
      <c r="F12" s="303"/>
      <c r="G12" s="302"/>
      <c r="H12" s="303"/>
      <c r="I12" s="247"/>
      <c r="J12" s="248"/>
    </row>
    <row r="13" spans="1:10" ht="26.25" customHeight="1">
      <c r="A13" s="49" t="s">
        <v>54</v>
      </c>
      <c r="B13" s="50" t="s">
        <v>55</v>
      </c>
      <c r="C13" s="243" t="s">
        <v>45</v>
      </c>
      <c r="D13" s="62"/>
      <c r="E13" s="304" t="s">
        <v>45</v>
      </c>
      <c r="F13" s="305"/>
      <c r="G13" s="304" t="s">
        <v>45</v>
      </c>
      <c r="H13" s="305"/>
      <c r="I13" s="243" t="s">
        <v>45</v>
      </c>
      <c r="J13" s="62"/>
    </row>
    <row r="14" spans="1:10" ht="24" customHeight="1">
      <c r="A14" s="49" t="s">
        <v>56</v>
      </c>
      <c r="B14" s="50" t="s">
        <v>57</v>
      </c>
      <c r="C14" s="243" t="s">
        <v>45</v>
      </c>
      <c r="D14" s="62"/>
      <c r="E14" s="304" t="s">
        <v>45</v>
      </c>
      <c r="F14" s="305"/>
      <c r="G14" s="304" t="s">
        <v>45</v>
      </c>
      <c r="H14" s="305"/>
      <c r="I14" s="243" t="s">
        <v>45</v>
      </c>
      <c r="J14" s="62"/>
    </row>
    <row r="15" spans="1:10" ht="34.5" customHeight="1">
      <c r="A15" s="58" t="s">
        <v>58</v>
      </c>
      <c r="B15" s="59" t="s">
        <v>59</v>
      </c>
      <c r="C15" s="243" t="s">
        <v>45</v>
      </c>
      <c r="D15" s="62"/>
      <c r="E15" s="304" t="s">
        <v>45</v>
      </c>
      <c r="F15" s="305"/>
      <c r="G15" s="304" t="s">
        <v>45</v>
      </c>
      <c r="H15" s="305"/>
      <c r="I15" s="243" t="s">
        <v>45</v>
      </c>
      <c r="J15" s="62"/>
    </row>
    <row r="16" spans="1:10" ht="30.75" customHeight="1">
      <c r="A16" s="53" t="s">
        <v>49</v>
      </c>
      <c r="B16" s="54" t="s">
        <v>60</v>
      </c>
      <c r="C16" s="245" t="s">
        <v>45</v>
      </c>
      <c r="D16" s="68"/>
      <c r="E16" s="306" t="s">
        <v>45</v>
      </c>
      <c r="F16" s="307"/>
      <c r="G16" s="306" t="s">
        <v>45</v>
      </c>
      <c r="H16" s="307"/>
      <c r="I16" s="245" t="s">
        <v>45</v>
      </c>
      <c r="J16" s="68"/>
    </row>
    <row r="17" spans="1:10" ht="45.75" customHeight="1">
      <c r="A17" s="41" t="s">
        <v>61</v>
      </c>
      <c r="B17" s="42" t="s">
        <v>62</v>
      </c>
      <c r="C17" s="249" t="s">
        <v>45</v>
      </c>
      <c r="D17" s="240"/>
      <c r="E17" s="308" t="s">
        <v>45</v>
      </c>
      <c r="F17" s="301">
        <v>244</v>
      </c>
      <c r="G17" s="308" t="s">
        <v>45</v>
      </c>
      <c r="H17" s="301">
        <v>153</v>
      </c>
      <c r="I17" s="249" t="s">
        <v>45</v>
      </c>
      <c r="J17" s="240"/>
    </row>
    <row r="18" spans="1:10" ht="57" customHeight="1">
      <c r="A18" s="41" t="s">
        <v>330</v>
      </c>
      <c r="B18" s="42" t="s">
        <v>64</v>
      </c>
      <c r="C18" s="249" t="s">
        <v>45</v>
      </c>
      <c r="D18" s="240"/>
      <c r="E18" s="308" t="s">
        <v>45</v>
      </c>
      <c r="F18" s="301"/>
      <c r="G18" s="308" t="s">
        <v>45</v>
      </c>
      <c r="H18" s="301">
        <v>134</v>
      </c>
      <c r="I18" s="249" t="s">
        <v>45</v>
      </c>
      <c r="J18" s="240"/>
    </row>
    <row r="19" spans="1:10" ht="52.5" customHeight="1">
      <c r="A19" s="41" t="s">
        <v>331</v>
      </c>
      <c r="B19" s="42" t="s">
        <v>66</v>
      </c>
      <c r="C19" s="250"/>
      <c r="D19" s="44">
        <f>D7+D11+D17+D18</f>
        <v>0</v>
      </c>
      <c r="E19" s="309" t="s">
        <v>402</v>
      </c>
      <c r="F19" s="310">
        <f>F7+F11+F17+F18</f>
        <v>854</v>
      </c>
      <c r="G19" s="309" t="s">
        <v>403</v>
      </c>
      <c r="H19" s="310">
        <f>H7+H11+H17+H18</f>
        <v>746</v>
      </c>
      <c r="I19" s="250"/>
      <c r="J19" s="44">
        <f>J7+J11+J17+J18</f>
        <v>0</v>
      </c>
    </row>
    <row r="20" spans="1:10" ht="34.5" customHeight="1">
      <c r="A20" s="41" t="s">
        <v>67</v>
      </c>
      <c r="B20" s="42" t="s">
        <v>68</v>
      </c>
      <c r="C20" s="250"/>
      <c r="D20" s="44"/>
      <c r="E20" s="250"/>
      <c r="F20" s="44"/>
      <c r="G20" s="250"/>
      <c r="H20" s="44"/>
      <c r="I20" s="250"/>
      <c r="J20" s="44"/>
    </row>
    <row r="21" spans="1:10" ht="15.75" customHeight="1">
      <c r="A21" s="45" t="s">
        <v>69</v>
      </c>
      <c r="B21" s="61"/>
      <c r="C21" s="247"/>
      <c r="D21" s="248"/>
      <c r="E21" s="247"/>
      <c r="F21" s="248"/>
      <c r="G21" s="247"/>
      <c r="H21" s="248"/>
      <c r="I21" s="247"/>
      <c r="J21" s="248"/>
    </row>
    <row r="22" spans="1:10" ht="39.75" customHeight="1">
      <c r="A22" s="49" t="s">
        <v>70</v>
      </c>
      <c r="B22" s="50" t="s">
        <v>71</v>
      </c>
      <c r="C22" s="243" t="s">
        <v>45</v>
      </c>
      <c r="D22" s="62"/>
      <c r="E22" s="243" t="s">
        <v>45</v>
      </c>
      <c r="F22" s="62"/>
      <c r="G22" s="243" t="s">
        <v>45</v>
      </c>
      <c r="H22" s="62"/>
      <c r="I22" s="243" t="s">
        <v>45</v>
      </c>
      <c r="J22" s="62"/>
    </row>
    <row r="23" spans="1:10" ht="38.25" customHeight="1">
      <c r="A23" s="49" t="s">
        <v>332</v>
      </c>
      <c r="B23" s="50" t="s">
        <v>73</v>
      </c>
      <c r="C23" s="243" t="s">
        <v>45</v>
      </c>
      <c r="D23" s="62"/>
      <c r="E23" s="243" t="s">
        <v>45</v>
      </c>
      <c r="F23" s="62"/>
      <c r="G23" s="243" t="s">
        <v>45</v>
      </c>
      <c r="H23" s="62"/>
      <c r="I23" s="243" t="s">
        <v>45</v>
      </c>
      <c r="J23" s="62"/>
    </row>
    <row r="24" spans="1:10" ht="19.5" customHeight="1">
      <c r="A24" s="63" t="s">
        <v>74</v>
      </c>
      <c r="B24" s="64"/>
      <c r="C24" s="251"/>
      <c r="D24" s="252"/>
      <c r="E24" s="251"/>
      <c r="F24" s="252"/>
      <c r="G24" s="251"/>
      <c r="H24" s="252"/>
      <c r="I24" s="251"/>
      <c r="J24" s="252"/>
    </row>
    <row r="25" spans="1:10" ht="27" customHeight="1">
      <c r="A25" s="58" t="s">
        <v>75</v>
      </c>
      <c r="B25" s="59" t="s">
        <v>76</v>
      </c>
      <c r="C25" s="243" t="s">
        <v>45</v>
      </c>
      <c r="D25" s="62"/>
      <c r="E25" s="243" t="s">
        <v>45</v>
      </c>
      <c r="F25" s="62"/>
      <c r="G25" s="243" t="s">
        <v>45</v>
      </c>
      <c r="H25" s="62"/>
      <c r="I25" s="243" t="s">
        <v>45</v>
      </c>
      <c r="J25" s="62"/>
    </row>
    <row r="26" spans="1:10" ht="23.25" customHeight="1">
      <c r="A26" s="58" t="s">
        <v>77</v>
      </c>
      <c r="B26" s="59" t="s">
        <v>78</v>
      </c>
      <c r="C26" s="243" t="s">
        <v>45</v>
      </c>
      <c r="D26" s="62"/>
      <c r="E26" s="243" t="s">
        <v>45</v>
      </c>
      <c r="F26" s="62"/>
      <c r="G26" s="243" t="s">
        <v>45</v>
      </c>
      <c r="H26" s="62"/>
      <c r="I26" s="243" t="s">
        <v>45</v>
      </c>
      <c r="J26" s="62"/>
    </row>
    <row r="27" spans="1:10" ht="50.25" customHeight="1">
      <c r="A27" s="49" t="s">
        <v>333</v>
      </c>
      <c r="B27" s="50" t="s">
        <v>80</v>
      </c>
      <c r="C27" s="243" t="s">
        <v>45</v>
      </c>
      <c r="D27" s="62"/>
      <c r="E27" s="243" t="s">
        <v>45</v>
      </c>
      <c r="F27" s="62"/>
      <c r="G27" s="243" t="s">
        <v>45</v>
      </c>
      <c r="H27" s="62"/>
      <c r="I27" s="243" t="s">
        <v>45</v>
      </c>
      <c r="J27" s="62"/>
    </row>
    <row r="28" spans="1:10" ht="15.75" customHeight="1">
      <c r="A28" s="63" t="s">
        <v>74</v>
      </c>
      <c r="B28" s="64"/>
      <c r="C28" s="251"/>
      <c r="D28" s="252"/>
      <c r="E28" s="251"/>
      <c r="F28" s="252"/>
      <c r="G28" s="251"/>
      <c r="H28" s="252"/>
      <c r="I28" s="251"/>
      <c r="J28" s="252"/>
    </row>
    <row r="29" spans="1:10" ht="22.5" customHeight="1">
      <c r="A29" s="58" t="s">
        <v>75</v>
      </c>
      <c r="B29" s="59" t="s">
        <v>81</v>
      </c>
      <c r="C29" s="243" t="s">
        <v>45</v>
      </c>
      <c r="D29" s="62"/>
      <c r="E29" s="243" t="s">
        <v>45</v>
      </c>
      <c r="F29" s="62"/>
      <c r="G29" s="243" t="s">
        <v>45</v>
      </c>
      <c r="H29" s="62"/>
      <c r="I29" s="243" t="s">
        <v>45</v>
      </c>
      <c r="J29" s="62"/>
    </row>
    <row r="30" spans="1:10" ht="25.5" customHeight="1">
      <c r="A30" s="66" t="s">
        <v>77</v>
      </c>
      <c r="B30" s="67" t="s">
        <v>82</v>
      </c>
      <c r="C30" s="245" t="s">
        <v>45</v>
      </c>
      <c r="D30" s="68"/>
      <c r="E30" s="245" t="s">
        <v>45</v>
      </c>
      <c r="F30" s="68"/>
      <c r="G30" s="245" t="s">
        <v>45</v>
      </c>
      <c r="H30" s="68"/>
      <c r="I30" s="245" t="s">
        <v>45</v>
      </c>
      <c r="J30" s="68"/>
    </row>
    <row r="31" spans="1:10" ht="42.75" customHeight="1">
      <c r="A31" s="41" t="s">
        <v>83</v>
      </c>
      <c r="B31" s="42" t="s">
        <v>84</v>
      </c>
      <c r="C31" s="250"/>
      <c r="D31" s="44"/>
      <c r="E31" s="309" t="s">
        <v>404</v>
      </c>
      <c r="F31" s="286">
        <v>222</v>
      </c>
      <c r="G31" s="309" t="s">
        <v>405</v>
      </c>
      <c r="H31" s="286">
        <v>265</v>
      </c>
      <c r="I31" s="250"/>
      <c r="J31" s="44"/>
    </row>
    <row r="32" spans="1:10" ht="24.75" customHeight="1">
      <c r="A32" s="45" t="s">
        <v>69</v>
      </c>
      <c r="B32" s="57"/>
      <c r="C32" s="247"/>
      <c r="D32" s="248"/>
      <c r="E32" s="247"/>
      <c r="F32" s="248"/>
      <c r="G32" s="247"/>
      <c r="H32" s="248"/>
      <c r="I32" s="247"/>
      <c r="J32" s="248"/>
    </row>
    <row r="33" spans="1:10" ht="28.5" customHeight="1">
      <c r="A33" s="53" t="s">
        <v>85</v>
      </c>
      <c r="B33" s="67" t="s">
        <v>86</v>
      </c>
      <c r="C33" s="245" t="s">
        <v>45</v>
      </c>
      <c r="D33" s="68"/>
      <c r="E33" s="245" t="s">
        <v>45</v>
      </c>
      <c r="F33" s="68"/>
      <c r="G33" s="245" t="s">
        <v>45</v>
      </c>
      <c r="H33" s="68"/>
      <c r="I33" s="245" t="s">
        <v>45</v>
      </c>
      <c r="J33" s="68"/>
    </row>
    <row r="34" spans="1:10" ht="51" customHeight="1">
      <c r="A34" s="41" t="s">
        <v>334</v>
      </c>
      <c r="B34" s="42" t="s">
        <v>88</v>
      </c>
      <c r="C34" s="60">
        <f t="shared" ref="C34:J34" si="0">C19+C20+C31</f>
        <v>0</v>
      </c>
      <c r="D34" s="44">
        <f t="shared" si="0"/>
        <v>0</v>
      </c>
      <c r="E34" s="60">
        <f t="shared" si="0"/>
        <v>2550</v>
      </c>
      <c r="F34" s="44">
        <f t="shared" si="0"/>
        <v>1076</v>
      </c>
      <c r="G34" s="60">
        <f t="shared" si="0"/>
        <v>2491</v>
      </c>
      <c r="H34" s="44">
        <f t="shared" si="0"/>
        <v>1011</v>
      </c>
      <c r="I34" s="60">
        <f t="shared" si="0"/>
        <v>0</v>
      </c>
      <c r="J34" s="44">
        <f t="shared" si="0"/>
        <v>0</v>
      </c>
    </row>
    <row r="35" spans="1:10" ht="20.25" customHeight="1">
      <c r="A35" s="69" t="s">
        <v>89</v>
      </c>
      <c r="B35" s="57"/>
      <c r="C35" s="247"/>
      <c r="D35" s="248"/>
      <c r="E35" s="247"/>
      <c r="F35" s="248"/>
      <c r="G35" s="247"/>
      <c r="H35" s="248"/>
      <c r="I35" s="247"/>
      <c r="J35" s="248"/>
    </row>
    <row r="36" spans="1:10" ht="28.5" customHeight="1">
      <c r="A36" s="71" t="s">
        <v>90</v>
      </c>
      <c r="B36" s="72" t="s">
        <v>91</v>
      </c>
      <c r="C36" s="253" t="s">
        <v>45</v>
      </c>
      <c r="D36" s="262"/>
      <c r="E36" s="253" t="s">
        <v>45</v>
      </c>
      <c r="F36" s="262"/>
      <c r="G36" s="253" t="s">
        <v>45</v>
      </c>
      <c r="H36" s="262"/>
      <c r="I36" s="253" t="s">
        <v>45</v>
      </c>
      <c r="J36" s="262"/>
    </row>
    <row r="37" spans="1:10" ht="15.75" customHeight="1">
      <c r="A37" s="75"/>
      <c r="B37" s="76"/>
      <c r="C37" s="77"/>
      <c r="D37" s="78"/>
      <c r="E37" s="6"/>
      <c r="F37" s="6"/>
      <c r="G37" s="6"/>
      <c r="H37" s="6"/>
      <c r="I37" s="6"/>
      <c r="J37" s="6"/>
    </row>
    <row r="38" spans="1:10" ht="18.75" customHeight="1">
      <c r="A38" s="79" t="s">
        <v>335</v>
      </c>
      <c r="B38" s="80"/>
      <c r="C38" s="81"/>
      <c r="D38" s="81"/>
      <c r="E38" s="81"/>
      <c r="F38" s="81"/>
      <c r="G38" s="81"/>
      <c r="H38" s="81"/>
      <c r="I38" s="81"/>
      <c r="J38" s="81"/>
    </row>
    <row r="39" spans="1:10" ht="12.75" customHeight="1"/>
    <row r="40" spans="1:10" ht="12.75" customHeight="1"/>
    <row r="41" spans="1:10" ht="12.75" customHeight="1"/>
    <row r="42" spans="1:10" ht="12.75" customHeight="1"/>
    <row r="43" spans="1:10" ht="12.75" customHeight="1"/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9">
    <mergeCell ref="G4:H4"/>
    <mergeCell ref="I4:J4"/>
    <mergeCell ref="I1:J1"/>
    <mergeCell ref="A2:J2"/>
    <mergeCell ref="A3:A5"/>
    <mergeCell ref="B3:B5"/>
    <mergeCell ref="C3:J3"/>
    <mergeCell ref="C4:D4"/>
    <mergeCell ref="E4:F4"/>
  </mergeCells>
  <pageMargins left="0" right="0" top="0" bottom="0" header="0" footer="0"/>
  <pageSetup scale="4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8080"/>
    <pageSetUpPr fitToPage="1"/>
  </sheetPr>
  <dimension ref="A1:Z1000"/>
  <sheetViews>
    <sheetView zoomScale="70" zoomScaleNormal="7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E22" sqref="E22"/>
    </sheetView>
  </sheetViews>
  <sheetFormatPr defaultColWidth="14.42578125" defaultRowHeight="15" customHeight="1"/>
  <cols>
    <col min="1" max="1" width="42.5703125" customWidth="1"/>
    <col min="2" max="2" width="6.5703125" customWidth="1"/>
    <col min="3" max="3" width="12.28515625" customWidth="1"/>
    <col min="4" max="4" width="11.7109375" customWidth="1"/>
    <col min="5" max="5" width="14.28515625" customWidth="1"/>
    <col min="6" max="6" width="13.28515625" customWidth="1"/>
    <col min="7" max="7" width="11.42578125" customWidth="1"/>
    <col min="8" max="8" width="14.85546875" customWidth="1"/>
    <col min="9" max="9" width="12.85546875" customWidth="1"/>
    <col min="10" max="10" width="13" customWidth="1"/>
    <col min="11" max="11" width="13.85546875" customWidth="1"/>
    <col min="12" max="12" width="12.85546875" customWidth="1"/>
    <col min="13" max="13" width="11.5703125" customWidth="1"/>
    <col min="14" max="14" width="14" customWidth="1"/>
    <col min="15" max="15" width="9.140625" customWidth="1"/>
    <col min="16" max="26" width="8" customWidth="1"/>
  </cols>
  <sheetData>
    <row r="1" spans="1:26" ht="12.75" customHeight="1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6.5" customHeight="1">
      <c r="A2" s="26"/>
      <c r="B2" s="26"/>
      <c r="C2" s="26"/>
      <c r="D2" s="83"/>
      <c r="E2" s="26"/>
      <c r="F2" s="26"/>
      <c r="G2" s="84"/>
      <c r="H2" s="26"/>
      <c r="I2" s="26"/>
      <c r="J2" s="26"/>
      <c r="K2" s="26"/>
      <c r="L2" s="26"/>
      <c r="M2" s="366" t="s">
        <v>336</v>
      </c>
      <c r="N2" s="334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20.25" customHeight="1">
      <c r="A3" s="367" t="s">
        <v>177</v>
      </c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334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1:26" ht="19.5" customHeight="1">
      <c r="A4" s="368" t="s">
        <v>23</v>
      </c>
      <c r="B4" s="369" t="s">
        <v>95</v>
      </c>
      <c r="C4" s="390" t="s">
        <v>337</v>
      </c>
      <c r="D4" s="361"/>
      <c r="E4" s="361"/>
      <c r="F4" s="361"/>
      <c r="G4" s="361"/>
      <c r="H4" s="361"/>
      <c r="I4" s="361"/>
      <c r="J4" s="361"/>
      <c r="K4" s="361"/>
      <c r="L4" s="361"/>
      <c r="M4" s="361"/>
      <c r="N4" s="362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08" customHeight="1">
      <c r="A5" s="342"/>
      <c r="B5" s="345"/>
      <c r="C5" s="384" t="s">
        <v>338</v>
      </c>
      <c r="D5" s="371"/>
      <c r="E5" s="372"/>
      <c r="F5" s="383" t="s">
        <v>325</v>
      </c>
      <c r="G5" s="371"/>
      <c r="H5" s="372"/>
      <c r="I5" s="382" t="s">
        <v>339</v>
      </c>
      <c r="J5" s="371"/>
      <c r="K5" s="372"/>
      <c r="L5" s="384" t="s">
        <v>340</v>
      </c>
      <c r="M5" s="371"/>
      <c r="N5" s="372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84.75" customHeight="1">
      <c r="A6" s="342"/>
      <c r="B6" s="370"/>
      <c r="C6" s="270" t="s">
        <v>101</v>
      </c>
      <c r="D6" s="271" t="s">
        <v>102</v>
      </c>
      <c r="E6" s="272" t="s">
        <v>103</v>
      </c>
      <c r="F6" s="93" t="s">
        <v>101</v>
      </c>
      <c r="G6" s="92" t="s">
        <v>102</v>
      </c>
      <c r="H6" s="90" t="s">
        <v>103</v>
      </c>
      <c r="I6" s="91" t="s">
        <v>101</v>
      </c>
      <c r="J6" s="92" t="s">
        <v>102</v>
      </c>
      <c r="K6" s="90" t="s">
        <v>103</v>
      </c>
      <c r="L6" s="91" t="s">
        <v>101</v>
      </c>
      <c r="M6" s="92" t="s">
        <v>102</v>
      </c>
      <c r="N6" s="90" t="s">
        <v>104</v>
      </c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</row>
    <row r="7" spans="1:26" ht="13.5" customHeight="1">
      <c r="A7" s="95">
        <v>1</v>
      </c>
      <c r="B7" s="96" t="s">
        <v>34</v>
      </c>
      <c r="C7" s="97" t="s">
        <v>35</v>
      </c>
      <c r="D7" s="98">
        <v>4</v>
      </c>
      <c r="E7" s="99">
        <v>5</v>
      </c>
      <c r="F7" s="100">
        <v>6</v>
      </c>
      <c r="G7" s="101">
        <v>7</v>
      </c>
      <c r="H7" s="102">
        <v>8</v>
      </c>
      <c r="I7" s="100">
        <v>9</v>
      </c>
      <c r="J7" s="101">
        <v>10</v>
      </c>
      <c r="K7" s="102">
        <v>11</v>
      </c>
      <c r="L7" s="103">
        <v>12</v>
      </c>
      <c r="M7" s="101">
        <v>13</v>
      </c>
      <c r="N7" s="102">
        <v>14</v>
      </c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23.25" customHeight="1">
      <c r="A8" s="104" t="s">
        <v>105</v>
      </c>
      <c r="B8" s="105" t="s">
        <v>106</v>
      </c>
      <c r="C8" s="273"/>
      <c r="D8" s="274"/>
      <c r="E8" s="275"/>
      <c r="F8" s="273"/>
      <c r="G8" s="274"/>
      <c r="H8" s="275"/>
      <c r="I8" s="273"/>
      <c r="J8" s="274"/>
      <c r="K8" s="275"/>
      <c r="L8" s="273"/>
      <c r="M8" s="274"/>
      <c r="N8" s="275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51" customHeight="1">
      <c r="A9" s="108" t="s">
        <v>341</v>
      </c>
      <c r="B9" s="105" t="s">
        <v>108</v>
      </c>
      <c r="C9" s="106"/>
      <c r="D9" s="107"/>
      <c r="E9" s="44"/>
      <c r="F9" s="284">
        <v>3</v>
      </c>
      <c r="G9" s="285">
        <v>3</v>
      </c>
      <c r="H9" s="286">
        <v>3</v>
      </c>
      <c r="I9" s="284">
        <v>3</v>
      </c>
      <c r="J9" s="285">
        <v>3</v>
      </c>
      <c r="K9" s="286">
        <v>3</v>
      </c>
      <c r="L9" s="106"/>
      <c r="M9" s="107"/>
      <c r="N9" s="44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9.5" customHeight="1">
      <c r="A10" s="109" t="s">
        <v>109</v>
      </c>
      <c r="B10" s="110"/>
      <c r="C10" s="111"/>
      <c r="D10" s="112"/>
      <c r="E10" s="113"/>
      <c r="F10" s="287"/>
      <c r="G10" s="288"/>
      <c r="H10" s="289"/>
      <c r="I10" s="287"/>
      <c r="J10" s="288"/>
      <c r="K10" s="289"/>
      <c r="L10" s="111"/>
      <c r="M10" s="112"/>
      <c r="N10" s="113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9.5" customHeight="1">
      <c r="A11" s="69" t="s">
        <v>110</v>
      </c>
      <c r="B11" s="117" t="s">
        <v>111</v>
      </c>
      <c r="C11" s="118"/>
      <c r="D11" s="119"/>
      <c r="E11" s="120"/>
      <c r="F11" s="290"/>
      <c r="G11" s="291"/>
      <c r="H11" s="292"/>
      <c r="I11" s="290"/>
      <c r="J11" s="291"/>
      <c r="K11" s="292"/>
      <c r="L11" s="118"/>
      <c r="M11" s="119"/>
      <c r="N11" s="120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24.75" customHeight="1">
      <c r="A12" s="69" t="s">
        <v>112</v>
      </c>
      <c r="B12" s="124" t="s">
        <v>113</v>
      </c>
      <c r="C12" s="125"/>
      <c r="D12" s="126"/>
      <c r="E12" s="127"/>
      <c r="F12" s="293"/>
      <c r="G12" s="294"/>
      <c r="H12" s="295"/>
      <c r="I12" s="293"/>
      <c r="J12" s="294"/>
      <c r="K12" s="295"/>
      <c r="L12" s="125"/>
      <c r="M12" s="126"/>
      <c r="N12" s="127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21" customHeight="1">
      <c r="A13" s="69" t="s">
        <v>114</v>
      </c>
      <c r="B13" s="124" t="s">
        <v>115</v>
      </c>
      <c r="C13" s="125"/>
      <c r="D13" s="126"/>
      <c r="E13" s="127"/>
      <c r="F13" s="293"/>
      <c r="G13" s="294"/>
      <c r="H13" s="295"/>
      <c r="I13" s="293"/>
      <c r="J13" s="294"/>
      <c r="K13" s="295"/>
      <c r="L13" s="125"/>
      <c r="M13" s="126"/>
      <c r="N13" s="127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21.75" customHeight="1">
      <c r="A14" s="69" t="s">
        <v>116</v>
      </c>
      <c r="B14" s="124" t="s">
        <v>117</v>
      </c>
      <c r="C14" s="131"/>
      <c r="D14" s="112"/>
      <c r="E14" s="113"/>
      <c r="F14" s="296"/>
      <c r="G14" s="288"/>
      <c r="H14" s="289"/>
      <c r="I14" s="296"/>
      <c r="J14" s="288"/>
      <c r="K14" s="289"/>
      <c r="L14" s="131"/>
      <c r="M14" s="112"/>
      <c r="N14" s="113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24" customHeight="1">
      <c r="A15" s="133" t="s">
        <v>118</v>
      </c>
      <c r="B15" s="134" t="s">
        <v>119</v>
      </c>
      <c r="C15" s="135"/>
      <c r="D15" s="136"/>
      <c r="E15" s="137"/>
      <c r="F15" s="297"/>
      <c r="G15" s="298"/>
      <c r="H15" s="299"/>
      <c r="I15" s="297"/>
      <c r="J15" s="298"/>
      <c r="K15" s="299"/>
      <c r="L15" s="135"/>
      <c r="M15" s="136"/>
      <c r="N15" s="137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31.5" customHeight="1">
      <c r="A16" s="141" t="s">
        <v>120</v>
      </c>
      <c r="B16" s="105" t="s">
        <v>121</v>
      </c>
      <c r="C16" s="106"/>
      <c r="D16" s="107"/>
      <c r="E16" s="44"/>
      <c r="F16" s="284">
        <v>2</v>
      </c>
      <c r="G16" s="285">
        <v>2</v>
      </c>
      <c r="H16" s="286">
        <v>2</v>
      </c>
      <c r="I16" s="284">
        <v>1</v>
      </c>
      <c r="J16" s="285">
        <v>1</v>
      </c>
      <c r="K16" s="286">
        <v>1</v>
      </c>
      <c r="L16" s="106"/>
      <c r="M16" s="107"/>
      <c r="N16" s="44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35.25" customHeight="1">
      <c r="A17" s="141" t="s">
        <v>342</v>
      </c>
      <c r="B17" s="105" t="s">
        <v>123</v>
      </c>
      <c r="C17" s="106"/>
      <c r="D17" s="107"/>
      <c r="E17" s="44"/>
      <c r="F17" s="284"/>
      <c r="G17" s="285"/>
      <c r="H17" s="286"/>
      <c r="I17" s="284">
        <v>1</v>
      </c>
      <c r="J17" s="285">
        <v>1</v>
      </c>
      <c r="K17" s="286">
        <v>1</v>
      </c>
      <c r="L17" s="106"/>
      <c r="M17" s="107"/>
      <c r="N17" s="44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57.75" customHeight="1">
      <c r="A18" s="142" t="s">
        <v>343</v>
      </c>
      <c r="B18" s="143" t="s">
        <v>125</v>
      </c>
      <c r="C18" s="106">
        <f t="shared" ref="C18:N18" si="0">C8+C9+C16+C17</f>
        <v>0</v>
      </c>
      <c r="D18" s="107">
        <f t="shared" si="0"/>
        <v>0</v>
      </c>
      <c r="E18" s="44">
        <f t="shared" si="0"/>
        <v>0</v>
      </c>
      <c r="F18" s="106">
        <f t="shared" si="0"/>
        <v>5</v>
      </c>
      <c r="G18" s="107">
        <f t="shared" si="0"/>
        <v>5</v>
      </c>
      <c r="H18" s="44">
        <f t="shared" si="0"/>
        <v>5</v>
      </c>
      <c r="I18" s="106">
        <f t="shared" si="0"/>
        <v>5</v>
      </c>
      <c r="J18" s="107">
        <f t="shared" si="0"/>
        <v>5</v>
      </c>
      <c r="K18" s="44">
        <f t="shared" si="0"/>
        <v>5</v>
      </c>
      <c r="L18" s="106">
        <f t="shared" si="0"/>
        <v>0</v>
      </c>
      <c r="M18" s="107">
        <f t="shared" si="0"/>
        <v>0</v>
      </c>
      <c r="N18" s="44">
        <f t="shared" si="0"/>
        <v>0</v>
      </c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2.75" customHeight="1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33" customHeight="1">
      <c r="A20" s="364" t="s">
        <v>344</v>
      </c>
      <c r="B20" s="334"/>
      <c r="C20" s="334"/>
      <c r="D20" s="334"/>
      <c r="E20" s="334"/>
      <c r="F20" s="334"/>
      <c r="G20" s="334"/>
      <c r="H20" s="334"/>
      <c r="I20" s="334"/>
      <c r="J20" s="334"/>
      <c r="K20" s="334"/>
      <c r="L20" s="334"/>
      <c r="M20" s="334"/>
      <c r="N20" s="334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24.75" customHeight="1">
      <c r="A21" s="365" t="s">
        <v>345</v>
      </c>
      <c r="B21" s="334"/>
      <c r="C21" s="334"/>
      <c r="D21" s="334"/>
      <c r="E21" s="334"/>
      <c r="F21" s="334"/>
      <c r="G21" s="334"/>
      <c r="H21" s="334"/>
      <c r="I21" s="334"/>
      <c r="J21" s="334"/>
      <c r="K21" s="334"/>
      <c r="L21" s="334"/>
      <c r="M21" s="334"/>
      <c r="N21" s="334"/>
      <c r="O21" s="144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2.75" customHeigh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2.75" customHeight="1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2.75" customHeigh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2.75" customHeight="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2.75" customHeight="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2.75" customHeight="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2.75" customHeigh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2.75" customHeight="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2.75" customHeight="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75" customHeight="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75" customHeight="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2.75" customHeight="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2.75" customHeight="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2.75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2.75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2.75" customHeight="1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2.75" customHeight="1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2.75" customHeight="1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2.75" customHeight="1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2.75" customHeight="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2.75" customHeight="1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2.75" customHeight="1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2.75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2.75" customHeight="1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2.75" customHeight="1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2.75" customHeight="1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2.75" customHeight="1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75" customHeight="1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75" customHeight="1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75" customHeight="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75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75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7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7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7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7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7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7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7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7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7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7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7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7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7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7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7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7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7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7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7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7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7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7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7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7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7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7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7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7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7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2.7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2.7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2.7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2.7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2.7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2.7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2.7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2.7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2.7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2.7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2.7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2.7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2.7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2.7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2.7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2.7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2.7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2.7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2.7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2.7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2.7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2.7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2.7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2.7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2.7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2.7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2.7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2.7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2.7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2.7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2.7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2.7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2.7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2.7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2.7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2.7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2.7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2.7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2.7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2.7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2.7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2.7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2.7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2.7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2.7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2.7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2.7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2.7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2.7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2.7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2.7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2.7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2.7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2.7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2.7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2.7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2.7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2.7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2.7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2.7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2.7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2.7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2.7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2.7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2.7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2.7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2.7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2.7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2.7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2.7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2.7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2.7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2.7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2.7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2.7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2.7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2.7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2.7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2.7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2.7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2.7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2.7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2.7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2.7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2.7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2.7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2.7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2.7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2.7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2.7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2.7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2.7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2.7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2.7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2.7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2.7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2.7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2.7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2.7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2.7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2.7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2.7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2.7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2.7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2.7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2.7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2.7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2.7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2.7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2.7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2.7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2.7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2.7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2.7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2.7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2.7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2.7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2.7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2.7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2.7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2.7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2.7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2.7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2.7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2.7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2.7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2.7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2.7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2.7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2.7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2.7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2.7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2.7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2.7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2.7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2.7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2.7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2.7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2.7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2.7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2.7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2.7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2.7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2.7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2.7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2.7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2.7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2.7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2.7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2.7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2.7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2.7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2.7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2.7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2.7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2.7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2.7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2.7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2.7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2.7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2.7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2.7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2.7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2.7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2.7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2.7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2.7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2.7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2.7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2.7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2.75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2.75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2.7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2.75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2.75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2.7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2.7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2.75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2.75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2.75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2.75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2.75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2.75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2.75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2.7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2.7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2.75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2.75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2.7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2.75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2.75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2.7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2.75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2.75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2.7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2.75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2.75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2.7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2.75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2.75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2.7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2.75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2.75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2.7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2.75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2.75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2.7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2.75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2.75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2.7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2.75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2.75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2.7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2.75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2.75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2.7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2.75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2.75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2.7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2.75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2.75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2.7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2.75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2.75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2.7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2.75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2.75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2.7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2.75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2.75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2.7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2.75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2.75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2.7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2.75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2.75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2.7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2.75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2.75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2.7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2.75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2.75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2.7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2.75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2.75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2.7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2.75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2.75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2.7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2.75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2.75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2.7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2.75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2.75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2.7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2.75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2.75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2.7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2.75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2.75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2.7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2.75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2.75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2.7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2.75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2.75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2.7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2.75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2.75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2.7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2.75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2.75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2.7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2.75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2.75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2.7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2.75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2.75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2.7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2.75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2.75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2.7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2.75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2.75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2.7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2.75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2.75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2.7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2.75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2.75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2.75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2.75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2.75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2.75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2.75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2.7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2.75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2.75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2.7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2.75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2.75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2.7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2.75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2.75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2.7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2.75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2.75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2.7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2.75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2.75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2.7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2.75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2.75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2.7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2.75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2.75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2.7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2.75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2.75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2.7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2.75" customHeight="1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2.75" customHeight="1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2.75" customHeight="1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2.75" customHeight="1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2.75" customHeight="1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2.75" customHeight="1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2.75" customHeight="1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2.75" customHeight="1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2.75" customHeight="1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2.75" customHeight="1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2.75" customHeight="1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2.75" customHeight="1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2.75" customHeight="1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2.75" customHeight="1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2.75" customHeight="1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2.75" customHeight="1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2.75" customHeight="1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2.75" customHeight="1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2.75" customHeight="1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2.75" customHeight="1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2.75" customHeight="1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2.75" customHeight="1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2.75" customHeight="1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2.75" customHeight="1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2.75" customHeight="1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2.75" customHeight="1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2.75" customHeight="1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2.75" customHeight="1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2.75" customHeight="1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2.75" customHeight="1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2.75" customHeight="1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2.75" customHeight="1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2.75" customHeight="1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2.75" customHeight="1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2.75" customHeight="1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2.75" customHeight="1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2.75" customHeight="1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2.75" customHeight="1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2.75" customHeight="1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2.75" customHeight="1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2.75" customHeight="1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2.75" customHeight="1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2.75" customHeight="1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2.75" customHeight="1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2.75" customHeight="1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2.75" customHeight="1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2.75" customHeight="1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2.75" customHeight="1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2.75" customHeight="1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2.75" customHeight="1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2.75" customHeight="1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2.75" customHeight="1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2.75" customHeight="1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2.75" customHeight="1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2.75" customHeight="1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2.75" customHeight="1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2.75" customHeight="1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2.75" customHeight="1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2.75" customHeight="1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2.75" customHeight="1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2.75" customHeight="1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2.75" customHeight="1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2.75" customHeight="1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2.75" customHeight="1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2.75" customHeight="1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2.75" customHeight="1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2.75" customHeight="1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2.75" customHeight="1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2.75" customHeight="1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2.75" customHeight="1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2.75" customHeight="1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2.75" customHeight="1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2.75" customHeight="1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2.75" customHeight="1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2.75" customHeight="1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2.75" customHeight="1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2.75" customHeight="1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2.75" customHeight="1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2.75" customHeight="1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2.75" customHeight="1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2.75" customHeight="1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2.75" customHeight="1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2.75" customHeight="1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2.75" customHeight="1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2.75" customHeight="1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2.75" customHeight="1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2.75" customHeight="1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2.75" customHeight="1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2.75" customHeight="1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2.75" customHeight="1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2.75" customHeight="1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2.75" customHeight="1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2.75" customHeight="1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2.75" customHeight="1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2.75" customHeight="1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2.75" customHeight="1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2.75" customHeight="1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2.75" customHeight="1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2.75" customHeight="1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2.75" customHeight="1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2.75" customHeight="1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2.75" customHeight="1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2.75" customHeight="1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2.75" customHeight="1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2.75" customHeight="1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2.75" customHeight="1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2.75" customHeight="1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2.75" customHeight="1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2.75" customHeight="1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2.75" customHeight="1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2.75" customHeight="1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2.75" customHeight="1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2.75" customHeight="1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2.75" customHeight="1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2.75" customHeight="1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2.75" customHeight="1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2.75" customHeight="1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2.75" customHeight="1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2.75" customHeight="1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2.75" customHeight="1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2.75" customHeight="1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2.75" customHeight="1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2.75" customHeight="1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2.75" customHeight="1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2.75" customHeight="1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2.75" customHeight="1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2.75" customHeight="1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2.75" customHeight="1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2.75" customHeight="1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2.75" customHeight="1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2.75" customHeight="1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2.75" customHeight="1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2.75" customHeight="1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2.75" customHeight="1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2.75" customHeight="1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2.75" customHeight="1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2.75" customHeight="1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2.75" customHeight="1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2.75" customHeight="1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2.75" customHeight="1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2.75" customHeight="1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2.75" customHeight="1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2.75" customHeight="1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2.75" customHeight="1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2.75" customHeight="1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2.75" customHeight="1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2.75" customHeight="1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2.75" customHeight="1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2.75" customHeight="1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2.75" customHeight="1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2.75" customHeight="1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2.75" customHeight="1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2.75" customHeight="1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2.75" customHeight="1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2.75" customHeight="1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2.75" customHeight="1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2.75" customHeight="1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2.75" customHeight="1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2.75" customHeight="1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2.75" customHeight="1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2.75" customHeight="1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2.75" customHeight="1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2.75" customHeight="1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2.75" customHeight="1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2.75" customHeight="1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2.75" customHeight="1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2.75" customHeight="1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2.75" customHeight="1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2.75" customHeight="1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2.75" customHeight="1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2.75" customHeight="1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2.75" customHeight="1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2.75" customHeight="1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2.75" customHeight="1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2.75" customHeight="1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2.75" customHeight="1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2.75" customHeight="1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2.75" customHeight="1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2.75" customHeight="1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2.75" customHeight="1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2.75" customHeight="1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2.75" customHeight="1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2.75" customHeight="1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2.75" customHeight="1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2.75" customHeight="1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2.75" customHeight="1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2.75" customHeight="1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2.75" customHeight="1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2.75" customHeight="1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2.75" customHeight="1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2.75" customHeight="1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2.75" customHeight="1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2.75" customHeight="1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2.75" customHeight="1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2.75" customHeight="1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2.75" customHeight="1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2.75" customHeight="1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2.75" customHeight="1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2.75" customHeight="1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2.75" customHeight="1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2.75" customHeight="1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2.75" customHeight="1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2.75" customHeight="1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2.75" customHeight="1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2.75" customHeight="1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2.75" customHeight="1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2.75" customHeight="1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2.75" customHeight="1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2.75" customHeight="1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2.75" customHeight="1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2.75" customHeight="1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2.75" customHeight="1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2.75" customHeight="1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2.75" customHeight="1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2.75" customHeight="1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2.75" customHeight="1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2.75" customHeight="1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2.75" customHeight="1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2.75" customHeight="1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2.75" customHeight="1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2.75" customHeight="1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2.75" customHeight="1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2.75" customHeight="1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2.75" customHeight="1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2.75" customHeight="1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2.75" customHeight="1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2.75" customHeight="1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2.75" customHeight="1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2.75" customHeight="1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2.75" customHeight="1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2.75" customHeight="1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2.75" customHeight="1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2.75" customHeight="1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2.75" customHeight="1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2.75" customHeight="1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2.75" customHeight="1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2.75" customHeight="1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2.75" customHeight="1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2.75" customHeight="1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2.75" customHeight="1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2.75" customHeight="1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2.75" customHeight="1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2.75" customHeight="1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2.75" customHeight="1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2.75" customHeight="1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2.75" customHeight="1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2.75" customHeight="1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2.75" customHeight="1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2.75" customHeight="1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2.75" customHeight="1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2.75" customHeight="1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2.75" customHeight="1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2.75" customHeight="1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2.75" customHeight="1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2.75" customHeight="1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2.75" customHeight="1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2.75" customHeight="1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2.75" customHeight="1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2.75" customHeight="1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2.75" customHeight="1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2.75" customHeight="1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2.75" customHeight="1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2.75" customHeight="1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2.75" customHeight="1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2.75" customHeight="1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2.75" customHeight="1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2.75" customHeight="1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2.75" customHeight="1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2.75" customHeight="1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2.75" customHeight="1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2.75" customHeight="1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2.75" customHeight="1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2.75" customHeight="1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2.75" customHeight="1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2.75" customHeight="1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2.75" customHeight="1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2.75" customHeight="1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2.75" customHeight="1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2.75" customHeight="1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2.75" customHeight="1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2.75" customHeight="1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2.75" customHeight="1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2.75" customHeight="1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2.75" customHeight="1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2.75" customHeight="1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2.75" customHeight="1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2.75" customHeight="1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2.75" customHeight="1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2.75" customHeight="1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2.75" customHeight="1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2.75" customHeight="1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2.75" customHeight="1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2.75" customHeight="1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2.75" customHeight="1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2.75" customHeight="1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2.75" customHeight="1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2.75" customHeight="1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2.75" customHeight="1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2.75" customHeight="1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2.75" customHeight="1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2.75" customHeight="1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2.75" customHeight="1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2.75" customHeight="1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2.75" customHeight="1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2.75" customHeight="1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2.75" customHeight="1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2.75" customHeight="1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2.75" customHeight="1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2.75" customHeight="1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2.75" customHeight="1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2.75" customHeight="1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2.75" customHeight="1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2.75" customHeight="1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2.75" customHeight="1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2.75" customHeight="1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2.75" customHeight="1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2.75" customHeight="1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2.75" customHeight="1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2.75" customHeight="1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2.75" customHeight="1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2.75" customHeight="1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2.75" customHeight="1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2.75" customHeight="1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2.75" customHeight="1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2.75" customHeight="1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2.75" customHeight="1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2.75" customHeight="1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2.75" customHeight="1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2.75" customHeight="1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2.75" customHeight="1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2.75" customHeight="1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2.75" customHeight="1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2.75" customHeight="1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2.75" customHeight="1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2.75" customHeight="1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2.75" customHeight="1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2.75" customHeight="1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2.75" customHeight="1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2.75" customHeight="1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2.75" customHeight="1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2.75" customHeight="1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2.75" customHeight="1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2.75" customHeight="1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2.75" customHeight="1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2.75" customHeight="1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2.75" customHeight="1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2.75" customHeight="1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2.75" customHeight="1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2.75" customHeight="1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2.75" customHeight="1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2.75" customHeight="1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2.75" customHeight="1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2.75" customHeight="1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2.75" customHeight="1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2.75" customHeight="1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2.75" customHeight="1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2.75" customHeight="1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2.75" customHeight="1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2.75" customHeight="1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2.75" customHeight="1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2.75" customHeight="1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2.75" customHeight="1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2.75" customHeight="1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2.75" customHeight="1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2.75" customHeight="1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2.75" customHeight="1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2.75" customHeight="1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2.75" customHeight="1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2.75" customHeight="1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2.75" customHeight="1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2.75" customHeight="1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2.75" customHeight="1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2.75" customHeight="1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2.75" customHeight="1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2.75" customHeight="1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2.75" customHeight="1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2.75" customHeight="1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2.75" customHeight="1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2.75" customHeight="1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2.75" customHeight="1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2.75" customHeight="1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2.75" customHeight="1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2.75" customHeight="1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2.75" customHeight="1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2.75" customHeight="1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2.75" customHeight="1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2.75" customHeight="1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2.75" customHeight="1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2.75" customHeight="1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2.75" customHeight="1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2.75" customHeight="1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2.75" customHeight="1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2.75" customHeight="1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2.75" customHeight="1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2.75" customHeight="1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2.75" customHeight="1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2.75" customHeight="1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2.75" customHeight="1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2.75" customHeight="1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2.75" customHeight="1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2.75" customHeight="1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2.75" customHeight="1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2.75" customHeight="1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2.75" customHeight="1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2.75" customHeight="1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2.75" customHeight="1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2.75" customHeight="1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2.75" customHeight="1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2.75" customHeight="1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2.75" customHeight="1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2.75" customHeight="1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2.75" customHeight="1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2.75" customHeight="1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2.75" customHeight="1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2.75" customHeight="1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2.75" customHeight="1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2.75" customHeight="1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2.75" customHeight="1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2.75" customHeight="1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2.75" customHeight="1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2.75" customHeight="1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2.75" customHeight="1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2.75" customHeight="1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2.75" customHeight="1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2.75" customHeight="1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2.75" customHeight="1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2.75" customHeight="1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2.75" customHeight="1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2.75" customHeight="1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2.75" customHeight="1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2.75" customHeight="1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2.75" customHeight="1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2.75" customHeight="1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2.75" customHeight="1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2.75" customHeight="1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2.75" customHeight="1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2.75" customHeight="1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2.75" customHeight="1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2.75" customHeight="1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2.75" customHeight="1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2.75" customHeight="1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2.75" customHeight="1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2.75" customHeight="1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2.75" customHeight="1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2.75" customHeight="1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2.75" customHeight="1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2.75" customHeight="1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2.75" customHeight="1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2.75" customHeight="1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2.75" customHeight="1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2.75" customHeight="1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2.75" customHeight="1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2.75" customHeight="1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2.75" customHeight="1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2.75" customHeight="1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2.75" customHeight="1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2.75" customHeight="1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2.75" customHeight="1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2.75" customHeight="1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2.75" customHeight="1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2.75" customHeight="1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2.75" customHeight="1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2.75" customHeight="1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2.75" customHeight="1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2.75" customHeight="1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2.75" customHeight="1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2.75" customHeight="1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2.75" customHeight="1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2.75" customHeight="1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2.75" customHeight="1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2.75" customHeight="1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2.75" customHeight="1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2.75" customHeight="1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2.75" customHeight="1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2.75" customHeight="1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2.75" customHeight="1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2.75" customHeight="1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2.75" customHeight="1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2.75" customHeight="1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2.75" customHeight="1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2.75" customHeight="1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2.75" customHeight="1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2.75" customHeight="1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2.75" customHeight="1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2.75" customHeight="1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2.75" customHeight="1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2.75" customHeight="1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2.75" customHeight="1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2.75" customHeight="1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2.75" customHeight="1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2.75" customHeight="1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2.75" customHeight="1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2.75" customHeight="1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2.75" customHeight="1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2.75" customHeight="1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2.75" customHeight="1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2.75" customHeight="1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2.75" customHeight="1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2.75" customHeight="1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2.75" customHeight="1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2.75" customHeight="1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2.75" customHeight="1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2.75" customHeight="1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2.75" customHeight="1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2.75" customHeight="1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2.75" customHeight="1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2.75" customHeight="1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2.75" customHeight="1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2.75" customHeight="1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2.75" customHeight="1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2.75" customHeight="1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2.75" customHeight="1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2.75" customHeight="1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2.75" customHeight="1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2.75" customHeight="1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2.75" customHeight="1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2.75" customHeight="1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2.75" customHeight="1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2.75" customHeight="1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2.75" customHeight="1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2.75" customHeight="1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2.75" customHeight="1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2.75" customHeight="1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2.75" customHeight="1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2.75" customHeight="1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2.75" customHeight="1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2.75" customHeight="1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2.75" customHeight="1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2.75" customHeight="1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2.75" customHeight="1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2.75" customHeight="1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2.75" customHeight="1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2.75" customHeight="1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2.75" customHeight="1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2.75" customHeight="1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2.75" customHeight="1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2.75" customHeight="1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2.75" customHeight="1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2.75" customHeight="1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2.75" customHeight="1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2.75" customHeight="1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2.75" customHeight="1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2.75" customHeight="1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2.75" customHeight="1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2.75" customHeight="1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2.75" customHeight="1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2.75" customHeight="1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2.75" customHeight="1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2.75" customHeight="1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2.75" customHeight="1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2.75" customHeight="1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2.75" customHeight="1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2.75" customHeight="1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2.75" customHeight="1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2.75" customHeight="1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2.75" customHeight="1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2.75" customHeight="1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2.75" customHeight="1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2.75" customHeight="1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2.75" customHeight="1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2.75" customHeight="1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2.75" customHeight="1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2.75" customHeight="1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2.75" customHeight="1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2.75" customHeight="1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2.75" customHeight="1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2.75" customHeight="1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2.75" customHeight="1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2.75" customHeight="1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2.75" customHeight="1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2.75" customHeight="1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2.75" customHeight="1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2.75" customHeight="1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2.75" customHeight="1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2.75" customHeight="1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2.75" customHeight="1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2.75" customHeight="1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2.75" customHeight="1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2.75" customHeight="1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2.75" customHeight="1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2.75" customHeight="1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2.75" customHeight="1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2.75" customHeight="1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2.75" customHeight="1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2.75" customHeight="1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2.75" customHeight="1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2.75" customHeight="1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2.75" customHeight="1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2.75" customHeight="1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2.75" customHeight="1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2.75" customHeight="1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2.75" customHeight="1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2.75" customHeight="1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2.75" customHeight="1">
      <c r="A996" s="26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2.75" customHeight="1">
      <c r="A997" s="26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2.75" customHeight="1">
      <c r="A998" s="26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2.75" customHeight="1">
      <c r="A999" s="26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2.75" customHeight="1">
      <c r="A1000" s="26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</sheetData>
  <mergeCells count="11">
    <mergeCell ref="I5:K5"/>
    <mergeCell ref="L5:N5"/>
    <mergeCell ref="A20:N20"/>
    <mergeCell ref="A21:N21"/>
    <mergeCell ref="M2:N2"/>
    <mergeCell ref="A3:N3"/>
    <mergeCell ref="A4:A6"/>
    <mergeCell ref="B4:B6"/>
    <mergeCell ref="C4:N4"/>
    <mergeCell ref="C5:E5"/>
    <mergeCell ref="F5:H5"/>
  </mergeCells>
  <pageMargins left="0" right="0" top="0" bottom="0" header="0" footer="0"/>
  <pageSetup scale="67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  <pageSetUpPr fitToPage="1"/>
  </sheetPr>
  <dimension ref="A1:Z1000"/>
  <sheetViews>
    <sheetView workbookViewId="0">
      <pane xSplit="2" ySplit="6" topLeftCell="D7" activePane="bottomRight" state="frozen"/>
      <selection pane="topRight" activeCell="C1" sqref="C1"/>
      <selection pane="bottomLeft" activeCell="A7" sqref="A7"/>
      <selection pane="bottomRight" activeCell="F7" sqref="F7"/>
    </sheetView>
  </sheetViews>
  <sheetFormatPr defaultColWidth="14.42578125" defaultRowHeight="15" customHeight="1"/>
  <cols>
    <col min="1" max="1" width="49.28515625" customWidth="1"/>
    <col min="2" max="2" width="6.5703125" customWidth="1"/>
    <col min="3" max="3" width="31.7109375" customWidth="1"/>
    <col min="4" max="4" width="32" customWidth="1"/>
    <col min="5" max="5" width="31.140625" customWidth="1"/>
    <col min="6" max="6" width="34.7109375" customWidth="1"/>
    <col min="7" max="19" width="9.140625" customWidth="1"/>
    <col min="20" max="26" width="8" customWidth="1"/>
  </cols>
  <sheetData>
    <row r="1" spans="1:26" ht="12.75" customHeight="1">
      <c r="A1" s="145"/>
      <c r="B1" s="26"/>
      <c r="C1" s="26"/>
      <c r="D1" s="26"/>
      <c r="E1" s="26"/>
      <c r="F1" s="146" t="s">
        <v>346</v>
      </c>
      <c r="G1" s="14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1.25" customHeight="1">
      <c r="A2" s="145"/>
      <c r="B2" s="26"/>
      <c r="C2" s="26"/>
      <c r="D2" s="84"/>
      <c r="E2" s="26"/>
      <c r="F2" s="147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39" customHeight="1">
      <c r="A3" s="377" t="s">
        <v>129</v>
      </c>
      <c r="B3" s="334"/>
      <c r="C3" s="334"/>
      <c r="D3" s="334"/>
      <c r="E3" s="334"/>
      <c r="F3" s="334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33" customHeight="1">
      <c r="A4" s="378" t="s">
        <v>23</v>
      </c>
      <c r="B4" s="378" t="s">
        <v>95</v>
      </c>
      <c r="C4" s="391" t="s">
        <v>347</v>
      </c>
      <c r="D4" s="371"/>
      <c r="E4" s="371"/>
      <c r="F4" s="372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02" customHeight="1">
      <c r="A5" s="345"/>
      <c r="B5" s="345"/>
      <c r="C5" s="210" t="s">
        <v>348</v>
      </c>
      <c r="D5" s="209" t="s">
        <v>349</v>
      </c>
      <c r="E5" s="86" t="s">
        <v>350</v>
      </c>
      <c r="F5" s="257" t="s">
        <v>351</v>
      </c>
      <c r="G5" s="26"/>
      <c r="H5" s="26"/>
      <c r="I5" s="75"/>
      <c r="J5" s="26"/>
      <c r="K5" s="75"/>
      <c r="L5" s="26"/>
      <c r="M5" s="75"/>
      <c r="N5" s="26"/>
      <c r="O5" s="234"/>
      <c r="P5" s="26"/>
      <c r="Q5" s="75"/>
      <c r="R5" s="75"/>
      <c r="S5" s="75"/>
      <c r="T5" s="26"/>
      <c r="U5" s="26"/>
      <c r="V5" s="26"/>
      <c r="W5" s="26"/>
      <c r="X5" s="26"/>
      <c r="Y5" s="26"/>
      <c r="Z5" s="26"/>
    </row>
    <row r="6" spans="1:26" ht="15" customHeight="1">
      <c r="A6" s="150">
        <v>1</v>
      </c>
      <c r="B6" s="151">
        <v>2</v>
      </c>
      <c r="C6" s="151">
        <v>3</v>
      </c>
      <c r="D6" s="152">
        <v>4</v>
      </c>
      <c r="E6" s="153">
        <v>5</v>
      </c>
      <c r="F6" s="154">
        <v>6</v>
      </c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</row>
    <row r="7" spans="1:26" ht="46.5" customHeight="1">
      <c r="A7" s="156" t="s">
        <v>135</v>
      </c>
      <c r="B7" s="157">
        <v>300</v>
      </c>
      <c r="C7" s="159"/>
      <c r="D7" s="158">
        <v>1</v>
      </c>
      <c r="E7" s="159">
        <v>1</v>
      </c>
      <c r="F7" s="159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</row>
    <row r="8" spans="1:26" ht="45.75" customHeight="1">
      <c r="A8" s="161" t="s">
        <v>352</v>
      </c>
      <c r="B8" s="162">
        <v>400</v>
      </c>
      <c r="C8" s="163"/>
      <c r="D8" s="164"/>
      <c r="E8" s="163"/>
      <c r="F8" s="163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29.25" customHeight="1">
      <c r="A9" s="165" t="s">
        <v>137</v>
      </c>
      <c r="B9" s="166"/>
      <c r="C9" s="166"/>
      <c r="D9" s="167"/>
      <c r="E9" s="166"/>
      <c r="F9" s="16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36.75" customHeight="1">
      <c r="A10" s="69" t="s">
        <v>110</v>
      </c>
      <c r="B10" s="163">
        <v>410</v>
      </c>
      <c r="C10" s="163"/>
      <c r="D10" s="164"/>
      <c r="E10" s="163"/>
      <c r="F10" s="163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36.75" customHeight="1">
      <c r="A11" s="69" t="s">
        <v>112</v>
      </c>
      <c r="B11" s="168">
        <v>420</v>
      </c>
      <c r="C11" s="168"/>
      <c r="D11" s="169"/>
      <c r="E11" s="168"/>
      <c r="F11" s="168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36.75" customHeight="1">
      <c r="A12" s="69" t="s">
        <v>114</v>
      </c>
      <c r="B12" s="168">
        <v>430</v>
      </c>
      <c r="C12" s="168"/>
      <c r="D12" s="169"/>
      <c r="E12" s="168"/>
      <c r="F12" s="168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36.75" customHeight="1">
      <c r="A13" s="69" t="s">
        <v>116</v>
      </c>
      <c r="B13" s="168">
        <v>440</v>
      </c>
      <c r="C13" s="168"/>
      <c r="D13" s="169"/>
      <c r="E13" s="168"/>
      <c r="F13" s="168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36.75" customHeight="1">
      <c r="A14" s="170" t="s">
        <v>118</v>
      </c>
      <c r="B14" s="171">
        <v>450</v>
      </c>
      <c r="C14" s="171"/>
      <c r="D14" s="172"/>
      <c r="E14" s="171"/>
      <c r="F14" s="171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22.5" customHeight="1">
      <c r="A15" s="173"/>
      <c r="B15" s="173"/>
      <c r="C15" s="173"/>
      <c r="D15" s="174"/>
      <c r="E15" s="174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27.75" customHeight="1">
      <c r="A16" s="376" t="s">
        <v>353</v>
      </c>
      <c r="B16" s="334"/>
      <c r="C16" s="334"/>
      <c r="D16" s="334"/>
      <c r="E16" s="334"/>
      <c r="F16" s="334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2.75" customHeight="1">
      <c r="A17" s="145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12.75" customHeight="1">
      <c r="A18" s="145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2.75" customHeight="1">
      <c r="A19" s="14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2.75" customHeight="1">
      <c r="A20" s="14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2.75" customHeight="1">
      <c r="A21" s="14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2.75" customHeight="1">
      <c r="A22" s="14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2.75" customHeight="1">
      <c r="A23" s="14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2.75" customHeight="1">
      <c r="A24" s="14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2.75" customHeight="1">
      <c r="A25" s="14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2.75" customHeight="1">
      <c r="A26" s="14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2.75" customHeight="1">
      <c r="A27" s="14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2.75" customHeight="1">
      <c r="A28" s="14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2.75" customHeight="1">
      <c r="A29" s="14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2.75" customHeight="1">
      <c r="A30" s="14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75" customHeight="1">
      <c r="A31" s="14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75" customHeight="1">
      <c r="A32" s="14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2.75" customHeight="1">
      <c r="A33" s="14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2.75" customHeight="1">
      <c r="A34" s="14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2.75" customHeight="1">
      <c r="A35" s="14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2.75" customHeight="1">
      <c r="A36" s="14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2.75" customHeight="1">
      <c r="A37" s="14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2.75" customHeight="1">
      <c r="A38" s="14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2.75" customHeight="1">
      <c r="A39" s="14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2.75" customHeight="1">
      <c r="A40" s="14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2.75" customHeight="1">
      <c r="A41" s="14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2.75" customHeight="1">
      <c r="A42" s="14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2.75" customHeight="1">
      <c r="A43" s="14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2.75" customHeight="1">
      <c r="A44" s="14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2.75" customHeight="1">
      <c r="A45" s="14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2.75" customHeight="1">
      <c r="A46" s="14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2.75" customHeight="1">
      <c r="A47" s="14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2.75" customHeight="1">
      <c r="A48" s="14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75" customHeight="1">
      <c r="A49" s="14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75" customHeight="1">
      <c r="A50" s="14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75" customHeight="1">
      <c r="A51" s="14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75" customHeight="1">
      <c r="A52" s="14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75" customHeight="1">
      <c r="A53" s="14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75" customHeight="1">
      <c r="A54" s="14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75" customHeight="1">
      <c r="A55" s="14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75" customHeight="1">
      <c r="A56" s="14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75" customHeight="1">
      <c r="A57" s="14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75" customHeight="1">
      <c r="A58" s="14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75" customHeight="1">
      <c r="A59" s="14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75" customHeight="1">
      <c r="A60" s="14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75" customHeight="1">
      <c r="A61" s="14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75" customHeight="1">
      <c r="A62" s="14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75" customHeight="1">
      <c r="A63" s="14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75" customHeight="1">
      <c r="A64" s="14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75" customHeight="1">
      <c r="A65" s="14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75" customHeight="1">
      <c r="A66" s="14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75" customHeight="1">
      <c r="A67" s="14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75" customHeight="1">
      <c r="A68" s="14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75" customHeight="1">
      <c r="A69" s="14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75" customHeight="1">
      <c r="A70" s="14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75" customHeight="1">
      <c r="A71" s="14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75" customHeight="1">
      <c r="A72" s="14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75" customHeight="1">
      <c r="A73" s="14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75" customHeight="1">
      <c r="A74" s="14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75" customHeight="1">
      <c r="A75" s="14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75" customHeight="1">
      <c r="A76" s="14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75" customHeight="1">
      <c r="A77" s="14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75" customHeight="1">
      <c r="A78" s="14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75" customHeight="1">
      <c r="A79" s="14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75" customHeight="1">
      <c r="A80" s="14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75" customHeight="1">
      <c r="A81" s="14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75" customHeight="1">
      <c r="A82" s="14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2.75" customHeight="1">
      <c r="A83" s="14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2.75" customHeight="1">
      <c r="A84" s="14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2.75" customHeight="1">
      <c r="A85" s="14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2.75" customHeight="1">
      <c r="A86" s="14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2.75" customHeight="1">
      <c r="A87" s="14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2.75" customHeight="1">
      <c r="A88" s="14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2.75" customHeight="1">
      <c r="A89" s="14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2.75" customHeight="1">
      <c r="A90" s="14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2.75" customHeight="1">
      <c r="A91" s="14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2.75" customHeight="1">
      <c r="A92" s="14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2.75" customHeight="1">
      <c r="A93" s="14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2.75" customHeight="1">
      <c r="A94" s="14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2.75" customHeight="1">
      <c r="A95" s="14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2.75" customHeight="1">
      <c r="A96" s="14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2.75" customHeight="1">
      <c r="A97" s="14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2.75" customHeight="1">
      <c r="A98" s="14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2.75" customHeight="1">
      <c r="A99" s="14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2.75" customHeight="1">
      <c r="A100" s="14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2.75" customHeight="1">
      <c r="A101" s="14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2.75" customHeight="1">
      <c r="A102" s="14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2.75" customHeight="1">
      <c r="A103" s="14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2.75" customHeight="1">
      <c r="A104" s="14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2.75" customHeight="1">
      <c r="A105" s="145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2.75" customHeight="1">
      <c r="A106" s="14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2.75" customHeight="1">
      <c r="A107" s="14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2.75" customHeight="1">
      <c r="A108" s="14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2.75" customHeight="1">
      <c r="A109" s="14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2.75" customHeight="1">
      <c r="A110" s="145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2.75" customHeight="1">
      <c r="A111" s="14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2.75" customHeight="1">
      <c r="A112" s="145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2.75" customHeight="1">
      <c r="A113" s="145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2.75" customHeight="1">
      <c r="A114" s="145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2.75" customHeight="1">
      <c r="A115" s="145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2.75" customHeight="1">
      <c r="A116" s="145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2.75" customHeight="1">
      <c r="A117" s="14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2.75" customHeight="1">
      <c r="A118" s="145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2.75" customHeight="1">
      <c r="A119" s="145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2.75" customHeight="1">
      <c r="A120" s="145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2.75" customHeight="1">
      <c r="A121" s="14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2.75" customHeight="1">
      <c r="A122" s="145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2.75" customHeight="1">
      <c r="A123" s="145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2.75" customHeight="1">
      <c r="A124" s="14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2.75" customHeight="1">
      <c r="A125" s="145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2.75" customHeight="1">
      <c r="A126" s="145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2.75" customHeight="1">
      <c r="A127" s="145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2.75" customHeight="1">
      <c r="A128" s="14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2.75" customHeight="1">
      <c r="A129" s="145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2.75" customHeight="1">
      <c r="A130" s="14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2.75" customHeight="1">
      <c r="A131" s="145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2.75" customHeight="1">
      <c r="A132" s="145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2.75" customHeight="1">
      <c r="A133" s="145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2.75" customHeight="1">
      <c r="A134" s="145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2.75" customHeight="1">
      <c r="A135" s="145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2.75" customHeight="1">
      <c r="A136" s="145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2.75" customHeight="1">
      <c r="A137" s="145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2.75" customHeight="1">
      <c r="A138" s="145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2.75" customHeight="1">
      <c r="A139" s="145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2.75" customHeight="1">
      <c r="A140" s="145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2.75" customHeight="1">
      <c r="A141" s="145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2.75" customHeight="1">
      <c r="A142" s="145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2.75" customHeight="1">
      <c r="A143" s="145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2.75" customHeight="1">
      <c r="A144" s="145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2.75" customHeight="1">
      <c r="A145" s="145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2.75" customHeight="1">
      <c r="A146" s="145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2.75" customHeight="1">
      <c r="A147" s="145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2.75" customHeight="1">
      <c r="A148" s="145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2.75" customHeight="1">
      <c r="A149" s="145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2.75" customHeight="1">
      <c r="A150" s="145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2.75" customHeight="1">
      <c r="A151" s="145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2.75" customHeight="1">
      <c r="A152" s="145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2.75" customHeight="1">
      <c r="A153" s="145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2.75" customHeight="1">
      <c r="A154" s="145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2.75" customHeight="1">
      <c r="A155" s="145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2.75" customHeight="1">
      <c r="A156" s="145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2.75" customHeight="1">
      <c r="A157" s="145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2.75" customHeight="1">
      <c r="A158" s="145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2.75" customHeight="1">
      <c r="A159" s="145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2.75" customHeight="1">
      <c r="A160" s="145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2.75" customHeight="1">
      <c r="A161" s="145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2.75" customHeight="1">
      <c r="A162" s="145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2.75" customHeight="1">
      <c r="A163" s="145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2.75" customHeight="1">
      <c r="A164" s="145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2.75" customHeight="1">
      <c r="A165" s="145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2.75" customHeight="1">
      <c r="A166" s="145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2.75" customHeight="1">
      <c r="A167" s="145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2.75" customHeight="1">
      <c r="A168" s="145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2.75" customHeight="1">
      <c r="A169" s="145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2.75" customHeight="1">
      <c r="A170" s="145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2.75" customHeight="1">
      <c r="A171" s="145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2.75" customHeight="1">
      <c r="A172" s="145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2.75" customHeight="1">
      <c r="A173" s="145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2.75" customHeight="1">
      <c r="A174" s="145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2.75" customHeight="1">
      <c r="A175" s="145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2.75" customHeight="1">
      <c r="A176" s="145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2.75" customHeight="1">
      <c r="A177" s="145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2.75" customHeight="1">
      <c r="A178" s="145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2.75" customHeight="1">
      <c r="A179" s="145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2.75" customHeight="1">
      <c r="A180" s="145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2.75" customHeight="1">
      <c r="A181" s="145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2.75" customHeight="1">
      <c r="A182" s="145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2.75" customHeight="1">
      <c r="A183" s="145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2.75" customHeight="1">
      <c r="A184" s="145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2.75" customHeight="1">
      <c r="A185" s="145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2.75" customHeight="1">
      <c r="A186" s="145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2.75" customHeight="1">
      <c r="A187" s="145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2.75" customHeight="1">
      <c r="A188" s="145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2.75" customHeight="1">
      <c r="A189" s="145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2.75" customHeight="1">
      <c r="A190" s="145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2.75" customHeight="1">
      <c r="A191" s="145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2.75" customHeight="1">
      <c r="A192" s="145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2.75" customHeight="1">
      <c r="A193" s="145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2.75" customHeight="1">
      <c r="A194" s="145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2.75" customHeight="1">
      <c r="A195" s="145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2.75" customHeight="1">
      <c r="A196" s="145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2.75" customHeight="1">
      <c r="A197" s="145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2.75" customHeight="1">
      <c r="A198" s="145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2.75" customHeight="1">
      <c r="A199" s="145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2.75" customHeight="1">
      <c r="A200" s="145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2.75" customHeight="1">
      <c r="A201" s="145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2.75" customHeight="1">
      <c r="A202" s="145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2.75" customHeight="1">
      <c r="A203" s="145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2.75" customHeight="1">
      <c r="A204" s="145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2.75" customHeight="1">
      <c r="A205" s="145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2.75" customHeight="1">
      <c r="A206" s="145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2.75" customHeight="1">
      <c r="A207" s="145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2.75" customHeight="1">
      <c r="A208" s="145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2.75" customHeight="1">
      <c r="A209" s="145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2.75" customHeight="1">
      <c r="A210" s="145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2.75" customHeight="1">
      <c r="A211" s="145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2.75" customHeight="1">
      <c r="A212" s="145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2.75" customHeight="1">
      <c r="A213" s="145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2.75" customHeight="1">
      <c r="A214" s="145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2.75" customHeight="1">
      <c r="A215" s="145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2.75" customHeight="1">
      <c r="A216" s="145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2.75" customHeight="1">
      <c r="A217" s="145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2.75" customHeight="1">
      <c r="A218" s="145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2.75" customHeight="1">
      <c r="A219" s="145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2.75" customHeight="1">
      <c r="A220" s="145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2.75" customHeight="1">
      <c r="A221" s="145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2.75" customHeight="1">
      <c r="A222" s="145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2.75" customHeight="1">
      <c r="A223" s="145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2.75" customHeight="1">
      <c r="A224" s="145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2.75" customHeight="1">
      <c r="A225" s="145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2.75" customHeight="1">
      <c r="A226" s="145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2.75" customHeight="1">
      <c r="A227" s="145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2.75" customHeight="1">
      <c r="A228" s="145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2.75" customHeight="1">
      <c r="A229" s="145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2.75" customHeight="1">
      <c r="A230" s="145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2.75" customHeight="1">
      <c r="A231" s="145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2.75" customHeight="1">
      <c r="A232" s="145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2.75" customHeight="1">
      <c r="A233" s="145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2.75" customHeight="1">
      <c r="A234" s="145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2.75" customHeight="1">
      <c r="A235" s="145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2.75" customHeight="1">
      <c r="A236" s="145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2.75" customHeight="1">
      <c r="A237" s="145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2.75" customHeight="1">
      <c r="A238" s="145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2.75" customHeight="1">
      <c r="A239" s="145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2.75" customHeight="1">
      <c r="A240" s="145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2.75" customHeight="1">
      <c r="A241" s="145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2.75" customHeight="1">
      <c r="A242" s="145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2.75" customHeight="1">
      <c r="A243" s="145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2.75" customHeight="1">
      <c r="A244" s="145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2.75" customHeight="1">
      <c r="A245" s="145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2.75" customHeight="1">
      <c r="A246" s="145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2.75" customHeight="1">
      <c r="A247" s="145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2.75" customHeight="1">
      <c r="A248" s="145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2.75" customHeight="1">
      <c r="A249" s="145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2.75" customHeight="1">
      <c r="A250" s="145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2.75" customHeight="1">
      <c r="A251" s="145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2.75" customHeight="1">
      <c r="A252" s="145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2.75" customHeight="1">
      <c r="A253" s="145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2.75" customHeight="1">
      <c r="A254" s="145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2.75" customHeight="1">
      <c r="A255" s="145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2.75" customHeight="1">
      <c r="A256" s="145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2.75" customHeight="1">
      <c r="A257" s="145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2.75" customHeight="1">
      <c r="A258" s="145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2.75" customHeight="1">
      <c r="A259" s="145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2.75" customHeight="1">
      <c r="A260" s="145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2.75" customHeight="1">
      <c r="A261" s="145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2.75" customHeight="1">
      <c r="A262" s="145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2.75" customHeight="1">
      <c r="A263" s="145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2.75" customHeight="1">
      <c r="A264" s="145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2.75" customHeight="1">
      <c r="A265" s="145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2.75" customHeight="1">
      <c r="A266" s="145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2.75" customHeight="1">
      <c r="A267" s="145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2.75" customHeight="1">
      <c r="A268" s="145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2.75" customHeight="1">
      <c r="A269" s="145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2.75" customHeight="1">
      <c r="A270" s="145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2.75" customHeight="1">
      <c r="A271" s="145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2.75" customHeight="1">
      <c r="A272" s="145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2.75" customHeight="1">
      <c r="A273" s="145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2.75" customHeight="1">
      <c r="A274" s="145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2.75" customHeight="1">
      <c r="A275" s="145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2.75" customHeight="1">
      <c r="A276" s="145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2.75" customHeight="1">
      <c r="A277" s="145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2.75" customHeight="1">
      <c r="A278" s="145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2.75" customHeight="1">
      <c r="A279" s="145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2.75" customHeight="1">
      <c r="A280" s="145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2.75" customHeight="1">
      <c r="A281" s="145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2.75" customHeight="1">
      <c r="A282" s="145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2.75" customHeight="1">
      <c r="A283" s="145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2.75" customHeight="1">
      <c r="A284" s="145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2.75" customHeight="1">
      <c r="A285" s="145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2.75" customHeight="1">
      <c r="A286" s="145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2.75" customHeight="1">
      <c r="A287" s="145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2.75" customHeight="1">
      <c r="A288" s="145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2.75" customHeight="1">
      <c r="A289" s="145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2.75" customHeight="1">
      <c r="A290" s="145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2.75" customHeight="1">
      <c r="A291" s="145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2.75" customHeight="1">
      <c r="A292" s="145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2.75" customHeight="1">
      <c r="A293" s="145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2.75" customHeight="1">
      <c r="A294" s="145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2.75" customHeight="1">
      <c r="A295" s="145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2.75" customHeight="1">
      <c r="A296" s="145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2.75" customHeight="1">
      <c r="A297" s="145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2.75" customHeight="1">
      <c r="A298" s="145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2.75" customHeight="1">
      <c r="A299" s="145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2.75" customHeight="1">
      <c r="A300" s="145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2.75" customHeight="1">
      <c r="A301" s="145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2.75" customHeight="1">
      <c r="A302" s="145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2.75" customHeight="1">
      <c r="A303" s="145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2.75" customHeight="1">
      <c r="A304" s="145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2.75" customHeight="1">
      <c r="A305" s="145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2.75" customHeight="1">
      <c r="A306" s="145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2.75" customHeight="1">
      <c r="A307" s="145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2.75" customHeight="1">
      <c r="A308" s="145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2.75" customHeight="1">
      <c r="A309" s="145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2.75" customHeight="1">
      <c r="A310" s="145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2.75" customHeight="1">
      <c r="A311" s="145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2.75" customHeight="1">
      <c r="A312" s="145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2.75" customHeight="1">
      <c r="A313" s="145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2.75" customHeight="1">
      <c r="A314" s="145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2.75" customHeight="1">
      <c r="A315" s="145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2.75" customHeight="1">
      <c r="A316" s="145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2.75" customHeight="1">
      <c r="A317" s="145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2.75" customHeight="1">
      <c r="A318" s="145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2.75" customHeight="1">
      <c r="A319" s="145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2.75" customHeight="1">
      <c r="A320" s="145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2.75" customHeight="1">
      <c r="A321" s="145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2.75" customHeight="1">
      <c r="A322" s="145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2.75" customHeight="1">
      <c r="A323" s="145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2.75" customHeight="1">
      <c r="A324" s="145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2.75" customHeight="1">
      <c r="A325" s="145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2.75" customHeight="1">
      <c r="A326" s="145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2.75" customHeight="1">
      <c r="A327" s="145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2.75" customHeight="1">
      <c r="A328" s="145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2.75" customHeight="1">
      <c r="A329" s="145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2.75" customHeight="1">
      <c r="A330" s="145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2.75" customHeight="1">
      <c r="A331" s="145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2.75" customHeight="1">
      <c r="A332" s="145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2.75" customHeight="1">
      <c r="A333" s="145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2.75" customHeight="1">
      <c r="A334" s="145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2.75" customHeight="1">
      <c r="A335" s="145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2.75" customHeight="1">
      <c r="A336" s="145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2.75" customHeight="1">
      <c r="A337" s="145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2.75" customHeight="1">
      <c r="A338" s="145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2.75" customHeight="1">
      <c r="A339" s="145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2.75" customHeight="1">
      <c r="A340" s="145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2.75" customHeight="1">
      <c r="A341" s="145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2.75" customHeight="1">
      <c r="A342" s="145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2.75" customHeight="1">
      <c r="A343" s="145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2.75" customHeight="1">
      <c r="A344" s="145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2.75" customHeight="1">
      <c r="A345" s="145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2.75" customHeight="1">
      <c r="A346" s="145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2.75" customHeight="1">
      <c r="A347" s="145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2.75" customHeight="1">
      <c r="A348" s="145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2.75" customHeight="1">
      <c r="A349" s="145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2.75" customHeight="1">
      <c r="A350" s="145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2.75" customHeight="1">
      <c r="A351" s="145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2.75" customHeight="1">
      <c r="A352" s="145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2.75" customHeight="1">
      <c r="A353" s="145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2.75" customHeight="1">
      <c r="A354" s="145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2.75" customHeight="1">
      <c r="A355" s="145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2.75" customHeight="1">
      <c r="A356" s="145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2.75" customHeight="1">
      <c r="A357" s="145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2.75" customHeight="1">
      <c r="A358" s="145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2.75" customHeight="1">
      <c r="A359" s="145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2.75" customHeight="1">
      <c r="A360" s="145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2.75" customHeight="1">
      <c r="A361" s="145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2.75" customHeight="1">
      <c r="A362" s="145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2.75" customHeight="1">
      <c r="A363" s="145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2.75" customHeight="1">
      <c r="A364" s="145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2.75" customHeight="1">
      <c r="A365" s="145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2.75" customHeight="1">
      <c r="A366" s="145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2.75" customHeight="1">
      <c r="A367" s="145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2.75" customHeight="1">
      <c r="A368" s="145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2.75" customHeight="1">
      <c r="A369" s="145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2.75" customHeight="1">
      <c r="A370" s="145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2.75" customHeight="1">
      <c r="A371" s="145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2.75" customHeight="1">
      <c r="A372" s="145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2.75" customHeight="1">
      <c r="A373" s="145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2.75" customHeight="1">
      <c r="A374" s="145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2.75" customHeight="1">
      <c r="A375" s="145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2.75" customHeight="1">
      <c r="A376" s="145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2.75" customHeight="1">
      <c r="A377" s="145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2.75" customHeight="1">
      <c r="A378" s="145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2.75" customHeight="1">
      <c r="A379" s="145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2.75" customHeight="1">
      <c r="A380" s="145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2.75" customHeight="1">
      <c r="A381" s="145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2.75" customHeight="1">
      <c r="A382" s="145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2.75" customHeight="1">
      <c r="A383" s="145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2.75" customHeight="1">
      <c r="A384" s="145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2.75" customHeight="1">
      <c r="A385" s="145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2.75" customHeight="1">
      <c r="A386" s="145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2.75" customHeight="1">
      <c r="A387" s="145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2.75" customHeight="1">
      <c r="A388" s="145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2.75" customHeight="1">
      <c r="A389" s="145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2.75" customHeight="1">
      <c r="A390" s="145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2.75" customHeight="1">
      <c r="A391" s="145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2.75" customHeight="1">
      <c r="A392" s="145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2.75" customHeight="1">
      <c r="A393" s="145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2.75" customHeight="1">
      <c r="A394" s="145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2.75" customHeight="1">
      <c r="A395" s="145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2.75" customHeight="1">
      <c r="A396" s="145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2.75" customHeight="1">
      <c r="A397" s="145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2.75" customHeight="1">
      <c r="A398" s="145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2.75" customHeight="1">
      <c r="A399" s="145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2.75" customHeight="1">
      <c r="A400" s="145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2.75" customHeight="1">
      <c r="A401" s="145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2.75" customHeight="1">
      <c r="A402" s="145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2.75" customHeight="1">
      <c r="A403" s="145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2.75" customHeight="1">
      <c r="A404" s="145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2.75" customHeight="1">
      <c r="A405" s="145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2.75" customHeight="1">
      <c r="A406" s="145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2.75" customHeight="1">
      <c r="A407" s="145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2.75" customHeight="1">
      <c r="A408" s="145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2.75" customHeight="1">
      <c r="A409" s="145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2.75" customHeight="1">
      <c r="A410" s="145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2.75" customHeight="1">
      <c r="A411" s="145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2.75" customHeight="1">
      <c r="A412" s="145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2.75" customHeight="1">
      <c r="A413" s="145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2.75" customHeight="1">
      <c r="A414" s="145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2.75" customHeight="1">
      <c r="A415" s="145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2.75" customHeight="1">
      <c r="A416" s="145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2.75" customHeight="1">
      <c r="A417" s="145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2.75" customHeight="1">
      <c r="A418" s="145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2.75" customHeight="1">
      <c r="A419" s="145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2.75" customHeight="1">
      <c r="A420" s="145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2.75" customHeight="1">
      <c r="A421" s="145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2.75" customHeight="1">
      <c r="A422" s="145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2.75" customHeight="1">
      <c r="A423" s="145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2.75" customHeight="1">
      <c r="A424" s="145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2.75" customHeight="1">
      <c r="A425" s="145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2.75" customHeight="1">
      <c r="A426" s="145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2.75" customHeight="1">
      <c r="A427" s="145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2.75" customHeight="1">
      <c r="A428" s="145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2.75" customHeight="1">
      <c r="A429" s="145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2.75" customHeight="1">
      <c r="A430" s="145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2.75" customHeight="1">
      <c r="A431" s="145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2.75" customHeight="1">
      <c r="A432" s="145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2.75" customHeight="1">
      <c r="A433" s="145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2.75" customHeight="1">
      <c r="A434" s="145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2.75" customHeight="1">
      <c r="A435" s="145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2.75" customHeight="1">
      <c r="A436" s="145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2.75" customHeight="1">
      <c r="A437" s="145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2.75" customHeight="1">
      <c r="A438" s="145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2.75" customHeight="1">
      <c r="A439" s="145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2.75" customHeight="1">
      <c r="A440" s="145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2.75" customHeight="1">
      <c r="A441" s="145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2.75" customHeight="1">
      <c r="A442" s="145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2.75" customHeight="1">
      <c r="A443" s="145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2.75" customHeight="1">
      <c r="A444" s="145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2.75" customHeight="1">
      <c r="A445" s="145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2.75" customHeight="1">
      <c r="A446" s="145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2.75" customHeight="1">
      <c r="A447" s="145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2.75" customHeight="1">
      <c r="A448" s="145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2.75" customHeight="1">
      <c r="A449" s="145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2.75" customHeight="1">
      <c r="A450" s="145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2.75" customHeight="1">
      <c r="A451" s="145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2.75" customHeight="1">
      <c r="A452" s="145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2.75" customHeight="1">
      <c r="A453" s="145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2.75" customHeight="1">
      <c r="A454" s="145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2.75" customHeight="1">
      <c r="A455" s="145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2.75" customHeight="1">
      <c r="A456" s="145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2.75" customHeight="1">
      <c r="A457" s="145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2.75" customHeight="1">
      <c r="A458" s="145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2.75" customHeight="1">
      <c r="A459" s="145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2.75" customHeight="1">
      <c r="A460" s="145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2.75" customHeight="1">
      <c r="A461" s="145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2.75" customHeight="1">
      <c r="A462" s="145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2.75" customHeight="1">
      <c r="A463" s="145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2.75" customHeight="1">
      <c r="A464" s="145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2.75" customHeight="1">
      <c r="A465" s="145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2.75" customHeight="1">
      <c r="A466" s="145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2.75" customHeight="1">
      <c r="A467" s="145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2.75" customHeight="1">
      <c r="A468" s="145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2.75" customHeight="1">
      <c r="A469" s="145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2.75" customHeight="1">
      <c r="A470" s="145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2.75" customHeight="1">
      <c r="A471" s="145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2.75" customHeight="1">
      <c r="A472" s="145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2.75" customHeight="1">
      <c r="A473" s="145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2.75" customHeight="1">
      <c r="A474" s="145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2.75" customHeight="1">
      <c r="A475" s="145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2.75" customHeight="1">
      <c r="A476" s="145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2.75" customHeight="1">
      <c r="A477" s="145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2.75" customHeight="1">
      <c r="A478" s="145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2.75" customHeight="1">
      <c r="A479" s="145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2.75" customHeight="1">
      <c r="A480" s="145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2.75" customHeight="1">
      <c r="A481" s="145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2.75" customHeight="1">
      <c r="A482" s="145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2.75" customHeight="1">
      <c r="A483" s="145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2.75" customHeight="1">
      <c r="A484" s="145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2.75" customHeight="1">
      <c r="A485" s="145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2.75" customHeight="1">
      <c r="A486" s="145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2.75" customHeight="1">
      <c r="A487" s="145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2.75" customHeight="1">
      <c r="A488" s="145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2.75" customHeight="1">
      <c r="A489" s="145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2.75" customHeight="1">
      <c r="A490" s="145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2.75" customHeight="1">
      <c r="A491" s="145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2.75" customHeight="1">
      <c r="A492" s="145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2.75" customHeight="1">
      <c r="A493" s="145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2.75" customHeight="1">
      <c r="A494" s="145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2.75" customHeight="1">
      <c r="A495" s="145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2.75" customHeight="1">
      <c r="A496" s="145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2.75" customHeight="1">
      <c r="A497" s="145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2.75" customHeight="1">
      <c r="A498" s="145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2.75" customHeight="1">
      <c r="A499" s="145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2.75" customHeight="1">
      <c r="A500" s="145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2.75" customHeight="1">
      <c r="A501" s="145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2.75" customHeight="1">
      <c r="A502" s="145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2.75" customHeight="1">
      <c r="A503" s="145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2.75" customHeight="1">
      <c r="A504" s="145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2.75" customHeight="1">
      <c r="A505" s="145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2.75" customHeight="1">
      <c r="A506" s="145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2.75" customHeight="1">
      <c r="A507" s="145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2.75" customHeight="1">
      <c r="A508" s="145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2.75" customHeight="1">
      <c r="A509" s="145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2.75" customHeight="1">
      <c r="A510" s="145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2.75" customHeight="1">
      <c r="A511" s="145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2.75" customHeight="1">
      <c r="A512" s="145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2.75" customHeight="1">
      <c r="A513" s="145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2.75" customHeight="1">
      <c r="A514" s="145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2.75" customHeight="1">
      <c r="A515" s="145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2.75" customHeight="1">
      <c r="A516" s="145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2.75" customHeight="1">
      <c r="A517" s="145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2.75" customHeight="1">
      <c r="A518" s="145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2.75" customHeight="1">
      <c r="A519" s="145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2.75" customHeight="1">
      <c r="A520" s="145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2.75" customHeight="1">
      <c r="A521" s="145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2.75" customHeight="1">
      <c r="A522" s="145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2.75" customHeight="1">
      <c r="A523" s="145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2.75" customHeight="1">
      <c r="A524" s="145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2.75" customHeight="1">
      <c r="A525" s="145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2.75" customHeight="1">
      <c r="A526" s="145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2.75" customHeight="1">
      <c r="A527" s="145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2.75" customHeight="1">
      <c r="A528" s="145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2.75" customHeight="1">
      <c r="A529" s="145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2.75" customHeight="1">
      <c r="A530" s="145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2.75" customHeight="1">
      <c r="A531" s="145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2.75" customHeight="1">
      <c r="A532" s="145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2.75" customHeight="1">
      <c r="A533" s="145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2.75" customHeight="1">
      <c r="A534" s="145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2.75" customHeight="1">
      <c r="A535" s="145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2.75" customHeight="1">
      <c r="A536" s="145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2.75" customHeight="1">
      <c r="A537" s="145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2.75" customHeight="1">
      <c r="A538" s="145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2.75" customHeight="1">
      <c r="A539" s="145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2.75" customHeight="1">
      <c r="A540" s="145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2.75" customHeight="1">
      <c r="A541" s="145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2.75" customHeight="1">
      <c r="A542" s="145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2.75" customHeight="1">
      <c r="A543" s="145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2.75" customHeight="1">
      <c r="A544" s="145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2.75" customHeight="1">
      <c r="A545" s="145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2.75" customHeight="1">
      <c r="A546" s="145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2.75" customHeight="1">
      <c r="A547" s="145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2.75" customHeight="1">
      <c r="A548" s="145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2.75" customHeight="1">
      <c r="A549" s="145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2.75" customHeight="1">
      <c r="A550" s="145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2.75" customHeight="1">
      <c r="A551" s="145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2.75" customHeight="1">
      <c r="A552" s="145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2.75" customHeight="1">
      <c r="A553" s="145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2.75" customHeight="1">
      <c r="A554" s="145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2.75" customHeight="1">
      <c r="A555" s="145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2.75" customHeight="1">
      <c r="A556" s="145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2.75" customHeight="1">
      <c r="A557" s="145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2.75" customHeight="1">
      <c r="A558" s="145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2.75" customHeight="1">
      <c r="A559" s="145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2.75" customHeight="1">
      <c r="A560" s="145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2.75" customHeight="1">
      <c r="A561" s="145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2.75" customHeight="1">
      <c r="A562" s="145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2.75" customHeight="1">
      <c r="A563" s="145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2.75" customHeight="1">
      <c r="A564" s="145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2.75" customHeight="1">
      <c r="A565" s="145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2.75" customHeight="1">
      <c r="A566" s="145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2.75" customHeight="1">
      <c r="A567" s="145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2.75" customHeight="1">
      <c r="A568" s="145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2.75" customHeight="1">
      <c r="A569" s="145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2.75" customHeight="1">
      <c r="A570" s="145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2.75" customHeight="1">
      <c r="A571" s="145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2.75" customHeight="1">
      <c r="A572" s="145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2.75" customHeight="1">
      <c r="A573" s="145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2.75" customHeight="1">
      <c r="A574" s="145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2.75" customHeight="1">
      <c r="A575" s="145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2.75" customHeight="1">
      <c r="A576" s="145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2.75" customHeight="1">
      <c r="A577" s="145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2.75" customHeight="1">
      <c r="A578" s="145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2.75" customHeight="1">
      <c r="A579" s="145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2.75" customHeight="1">
      <c r="A580" s="145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2.75" customHeight="1">
      <c r="A581" s="145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2.75" customHeight="1">
      <c r="A582" s="145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2.75" customHeight="1">
      <c r="A583" s="145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2.75" customHeight="1">
      <c r="A584" s="145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2.75" customHeight="1">
      <c r="A585" s="145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2.75" customHeight="1">
      <c r="A586" s="145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2.75" customHeight="1">
      <c r="A587" s="145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2.75" customHeight="1">
      <c r="A588" s="145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2.75" customHeight="1">
      <c r="A589" s="145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2.75" customHeight="1">
      <c r="A590" s="145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2.75" customHeight="1">
      <c r="A591" s="145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2.75" customHeight="1">
      <c r="A592" s="145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2.75" customHeight="1">
      <c r="A593" s="145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2.75" customHeight="1">
      <c r="A594" s="145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2.75" customHeight="1">
      <c r="A595" s="145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2.75" customHeight="1">
      <c r="A596" s="145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2.75" customHeight="1">
      <c r="A597" s="145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2.75" customHeight="1">
      <c r="A598" s="145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2.75" customHeight="1">
      <c r="A599" s="145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2.75" customHeight="1">
      <c r="A600" s="145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2.75" customHeight="1">
      <c r="A601" s="145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2.75" customHeight="1">
      <c r="A602" s="145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2.75" customHeight="1">
      <c r="A603" s="145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2.75" customHeight="1">
      <c r="A604" s="145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2.75" customHeight="1">
      <c r="A605" s="145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2.75" customHeight="1">
      <c r="A606" s="145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2.75" customHeight="1">
      <c r="A607" s="145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2.75" customHeight="1">
      <c r="A608" s="145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2.75" customHeight="1">
      <c r="A609" s="145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2.75" customHeight="1">
      <c r="A610" s="145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2.75" customHeight="1">
      <c r="A611" s="145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2.75" customHeight="1">
      <c r="A612" s="145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2.75" customHeight="1">
      <c r="A613" s="145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2.75" customHeight="1">
      <c r="A614" s="145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2.75" customHeight="1">
      <c r="A615" s="145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2.75" customHeight="1">
      <c r="A616" s="145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2.75" customHeight="1">
      <c r="A617" s="145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2.75" customHeight="1">
      <c r="A618" s="145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2.75" customHeight="1">
      <c r="A619" s="145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2.75" customHeight="1">
      <c r="A620" s="145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2.75" customHeight="1">
      <c r="A621" s="145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2.75" customHeight="1">
      <c r="A622" s="145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2.75" customHeight="1">
      <c r="A623" s="145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2.75" customHeight="1">
      <c r="A624" s="145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2.75" customHeight="1">
      <c r="A625" s="145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2.75" customHeight="1">
      <c r="A626" s="145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2.75" customHeight="1">
      <c r="A627" s="145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2.75" customHeight="1">
      <c r="A628" s="145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2.75" customHeight="1">
      <c r="A629" s="145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2.75" customHeight="1">
      <c r="A630" s="145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2.75" customHeight="1">
      <c r="A631" s="145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2.75" customHeight="1">
      <c r="A632" s="145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2.75" customHeight="1">
      <c r="A633" s="145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2.75" customHeight="1">
      <c r="A634" s="145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2.75" customHeight="1">
      <c r="A635" s="145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2.75" customHeight="1">
      <c r="A636" s="145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2.75" customHeight="1">
      <c r="A637" s="145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2.75" customHeight="1">
      <c r="A638" s="145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2.75" customHeight="1">
      <c r="A639" s="145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2.75" customHeight="1">
      <c r="A640" s="145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2.75" customHeight="1">
      <c r="A641" s="145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2.75" customHeight="1">
      <c r="A642" s="145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2.75" customHeight="1">
      <c r="A643" s="145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2.75" customHeight="1">
      <c r="A644" s="145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2.75" customHeight="1">
      <c r="A645" s="145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2.75" customHeight="1">
      <c r="A646" s="145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2.75" customHeight="1">
      <c r="A647" s="145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2.75" customHeight="1">
      <c r="A648" s="145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2.75" customHeight="1">
      <c r="A649" s="145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2.75" customHeight="1">
      <c r="A650" s="145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2.75" customHeight="1">
      <c r="A651" s="145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2.75" customHeight="1">
      <c r="A652" s="145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2.75" customHeight="1">
      <c r="A653" s="145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2.75" customHeight="1">
      <c r="A654" s="145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2.75" customHeight="1">
      <c r="A655" s="145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2.75" customHeight="1">
      <c r="A656" s="145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2.75" customHeight="1">
      <c r="A657" s="145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2.75" customHeight="1">
      <c r="A658" s="145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2.75" customHeight="1">
      <c r="A659" s="145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2.75" customHeight="1">
      <c r="A660" s="145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2.75" customHeight="1">
      <c r="A661" s="145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2.75" customHeight="1">
      <c r="A662" s="145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2.75" customHeight="1">
      <c r="A663" s="145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2.75" customHeight="1">
      <c r="A664" s="145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2.75" customHeight="1">
      <c r="A665" s="145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2.75" customHeight="1">
      <c r="A666" s="145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2.75" customHeight="1">
      <c r="A667" s="145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2.75" customHeight="1">
      <c r="A668" s="145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2.75" customHeight="1">
      <c r="A669" s="145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2.75" customHeight="1">
      <c r="A670" s="145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2.75" customHeight="1">
      <c r="A671" s="145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2.75" customHeight="1">
      <c r="A672" s="145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2.75" customHeight="1">
      <c r="A673" s="145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2.75" customHeight="1">
      <c r="A674" s="145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2.75" customHeight="1">
      <c r="A675" s="145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2.75" customHeight="1">
      <c r="A676" s="145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2.75" customHeight="1">
      <c r="A677" s="145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2.75" customHeight="1">
      <c r="A678" s="145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2.75" customHeight="1">
      <c r="A679" s="145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2.75" customHeight="1">
      <c r="A680" s="145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2.75" customHeight="1">
      <c r="A681" s="145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2.75" customHeight="1">
      <c r="A682" s="145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2.75" customHeight="1">
      <c r="A683" s="145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2.75" customHeight="1">
      <c r="A684" s="145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2.75" customHeight="1">
      <c r="A685" s="145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2.75" customHeight="1">
      <c r="A686" s="145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2.75" customHeight="1">
      <c r="A687" s="145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2.75" customHeight="1">
      <c r="A688" s="145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2.75" customHeight="1">
      <c r="A689" s="145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2.75" customHeight="1">
      <c r="A690" s="145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2.75" customHeight="1">
      <c r="A691" s="145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2.75" customHeight="1">
      <c r="A692" s="145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2.75" customHeight="1">
      <c r="A693" s="145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2.75" customHeight="1">
      <c r="A694" s="145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2.75" customHeight="1">
      <c r="A695" s="145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2.75" customHeight="1">
      <c r="A696" s="145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2.75" customHeight="1">
      <c r="A697" s="145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2.75" customHeight="1">
      <c r="A698" s="145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2.75" customHeight="1">
      <c r="A699" s="145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2.75" customHeight="1">
      <c r="A700" s="145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2.75" customHeight="1">
      <c r="A701" s="145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2.75" customHeight="1">
      <c r="A702" s="145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2.75" customHeight="1">
      <c r="A703" s="145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2.75" customHeight="1">
      <c r="A704" s="145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2.75" customHeight="1">
      <c r="A705" s="145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2.75" customHeight="1">
      <c r="A706" s="145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2.75" customHeight="1">
      <c r="A707" s="145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2.75" customHeight="1">
      <c r="A708" s="145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2.75" customHeight="1">
      <c r="A709" s="145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2.75" customHeight="1">
      <c r="A710" s="145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2.75" customHeight="1">
      <c r="A711" s="145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2.75" customHeight="1">
      <c r="A712" s="145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2.75" customHeight="1">
      <c r="A713" s="145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2.75" customHeight="1">
      <c r="A714" s="145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2.75" customHeight="1">
      <c r="A715" s="145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2.75" customHeight="1">
      <c r="A716" s="145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2.75" customHeight="1">
      <c r="A717" s="145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2.75" customHeight="1">
      <c r="A718" s="145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2.75" customHeight="1">
      <c r="A719" s="145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2.75" customHeight="1">
      <c r="A720" s="145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2.75" customHeight="1">
      <c r="A721" s="145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2.75" customHeight="1">
      <c r="A722" s="145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2.75" customHeight="1">
      <c r="A723" s="145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2.75" customHeight="1">
      <c r="A724" s="145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2.75" customHeight="1">
      <c r="A725" s="145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2.75" customHeight="1">
      <c r="A726" s="145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2.75" customHeight="1">
      <c r="A727" s="145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2.75" customHeight="1">
      <c r="A728" s="145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2.75" customHeight="1">
      <c r="A729" s="145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2.75" customHeight="1">
      <c r="A730" s="145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2.75" customHeight="1">
      <c r="A731" s="145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2.75" customHeight="1">
      <c r="A732" s="145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2.75" customHeight="1">
      <c r="A733" s="145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2.75" customHeight="1">
      <c r="A734" s="145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2.75" customHeight="1">
      <c r="A735" s="145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2.75" customHeight="1">
      <c r="A736" s="145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2.75" customHeight="1">
      <c r="A737" s="145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2.75" customHeight="1">
      <c r="A738" s="145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2.75" customHeight="1">
      <c r="A739" s="145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2.75" customHeight="1">
      <c r="A740" s="145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2.75" customHeight="1">
      <c r="A741" s="145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2.75" customHeight="1">
      <c r="A742" s="145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2.75" customHeight="1">
      <c r="A743" s="145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2.75" customHeight="1">
      <c r="A744" s="145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2.75" customHeight="1">
      <c r="A745" s="145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2.75" customHeight="1">
      <c r="A746" s="145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2.75" customHeight="1">
      <c r="A747" s="145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2.75" customHeight="1">
      <c r="A748" s="145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2.75" customHeight="1">
      <c r="A749" s="145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2.75" customHeight="1">
      <c r="A750" s="145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2.75" customHeight="1">
      <c r="A751" s="145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2.75" customHeight="1">
      <c r="A752" s="145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2.75" customHeight="1">
      <c r="A753" s="145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2.75" customHeight="1">
      <c r="A754" s="145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2.75" customHeight="1">
      <c r="A755" s="145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2.75" customHeight="1">
      <c r="A756" s="145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2.75" customHeight="1">
      <c r="A757" s="145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2.75" customHeight="1">
      <c r="A758" s="145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2.75" customHeight="1">
      <c r="A759" s="145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2.75" customHeight="1">
      <c r="A760" s="145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2.75" customHeight="1">
      <c r="A761" s="145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2.75" customHeight="1">
      <c r="A762" s="145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2.75" customHeight="1">
      <c r="A763" s="145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2.75" customHeight="1">
      <c r="A764" s="145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2.75" customHeight="1">
      <c r="A765" s="145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2.75" customHeight="1">
      <c r="A766" s="145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2.75" customHeight="1">
      <c r="A767" s="145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2.75" customHeight="1">
      <c r="A768" s="145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2.75" customHeight="1">
      <c r="A769" s="145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2.75" customHeight="1">
      <c r="A770" s="145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2.75" customHeight="1">
      <c r="A771" s="145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2.75" customHeight="1">
      <c r="A772" s="145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2.75" customHeight="1">
      <c r="A773" s="145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2.75" customHeight="1">
      <c r="A774" s="145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2.75" customHeight="1">
      <c r="A775" s="145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2.75" customHeight="1">
      <c r="A776" s="145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2.75" customHeight="1">
      <c r="A777" s="145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2.75" customHeight="1">
      <c r="A778" s="145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2.75" customHeight="1">
      <c r="A779" s="145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2.75" customHeight="1">
      <c r="A780" s="145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2.75" customHeight="1">
      <c r="A781" s="145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2.75" customHeight="1">
      <c r="A782" s="145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2.75" customHeight="1">
      <c r="A783" s="145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2.75" customHeight="1">
      <c r="A784" s="145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2.75" customHeight="1">
      <c r="A785" s="145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2.75" customHeight="1">
      <c r="A786" s="145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2.75" customHeight="1">
      <c r="A787" s="145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2.75" customHeight="1">
      <c r="A788" s="145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2.75" customHeight="1">
      <c r="A789" s="145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2.75" customHeight="1">
      <c r="A790" s="145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2.75" customHeight="1">
      <c r="A791" s="145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2.75" customHeight="1">
      <c r="A792" s="145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2.75" customHeight="1">
      <c r="A793" s="145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2.75" customHeight="1">
      <c r="A794" s="145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2.75" customHeight="1">
      <c r="A795" s="145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2.75" customHeight="1">
      <c r="A796" s="145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2.75" customHeight="1">
      <c r="A797" s="145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2.75" customHeight="1">
      <c r="A798" s="145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2.75" customHeight="1">
      <c r="A799" s="145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2.75" customHeight="1">
      <c r="A800" s="145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2.75" customHeight="1">
      <c r="A801" s="145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2.75" customHeight="1">
      <c r="A802" s="145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2.75" customHeight="1">
      <c r="A803" s="145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2.75" customHeight="1">
      <c r="A804" s="145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2.75" customHeight="1">
      <c r="A805" s="145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2.75" customHeight="1">
      <c r="A806" s="145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2.75" customHeight="1">
      <c r="A807" s="145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2.75" customHeight="1">
      <c r="A808" s="145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2.75" customHeight="1">
      <c r="A809" s="145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2.75" customHeight="1">
      <c r="A810" s="145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2.75" customHeight="1">
      <c r="A811" s="145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2.75" customHeight="1">
      <c r="A812" s="145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2.75" customHeight="1">
      <c r="A813" s="145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2.75" customHeight="1">
      <c r="A814" s="145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2.75" customHeight="1">
      <c r="A815" s="145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2.75" customHeight="1">
      <c r="A816" s="145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2.75" customHeight="1">
      <c r="A817" s="145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2.75" customHeight="1">
      <c r="A818" s="145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2.75" customHeight="1">
      <c r="A819" s="145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2.75" customHeight="1">
      <c r="A820" s="145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2.75" customHeight="1">
      <c r="A821" s="145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2.75" customHeight="1">
      <c r="A822" s="145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2.75" customHeight="1">
      <c r="A823" s="145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2.75" customHeight="1">
      <c r="A824" s="145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2.75" customHeight="1">
      <c r="A825" s="145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2.75" customHeight="1">
      <c r="A826" s="145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2.75" customHeight="1">
      <c r="A827" s="145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2.75" customHeight="1">
      <c r="A828" s="145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2.75" customHeight="1">
      <c r="A829" s="145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2.75" customHeight="1">
      <c r="A830" s="145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2.75" customHeight="1">
      <c r="A831" s="145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2.75" customHeight="1">
      <c r="A832" s="145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2.75" customHeight="1">
      <c r="A833" s="145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2.75" customHeight="1">
      <c r="A834" s="145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2.75" customHeight="1">
      <c r="A835" s="145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2.75" customHeight="1">
      <c r="A836" s="145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2.75" customHeight="1">
      <c r="A837" s="145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2.75" customHeight="1">
      <c r="A838" s="145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2.75" customHeight="1">
      <c r="A839" s="145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2.75" customHeight="1">
      <c r="A840" s="145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2.75" customHeight="1">
      <c r="A841" s="145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2.75" customHeight="1">
      <c r="A842" s="145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2.75" customHeight="1">
      <c r="A843" s="145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2.75" customHeight="1">
      <c r="A844" s="145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2.75" customHeight="1">
      <c r="A845" s="145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2.75" customHeight="1">
      <c r="A846" s="145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2.75" customHeight="1">
      <c r="A847" s="145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2.75" customHeight="1">
      <c r="A848" s="145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2.75" customHeight="1">
      <c r="A849" s="145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2.75" customHeight="1">
      <c r="A850" s="145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2.75" customHeight="1">
      <c r="A851" s="145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2.75" customHeight="1">
      <c r="A852" s="145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2.75" customHeight="1">
      <c r="A853" s="145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2.75" customHeight="1">
      <c r="A854" s="145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2.75" customHeight="1">
      <c r="A855" s="145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2.75" customHeight="1">
      <c r="A856" s="145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2.75" customHeight="1">
      <c r="A857" s="145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2.75" customHeight="1">
      <c r="A858" s="145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2.75" customHeight="1">
      <c r="A859" s="145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2.75" customHeight="1">
      <c r="A860" s="145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2.75" customHeight="1">
      <c r="A861" s="145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2.75" customHeight="1">
      <c r="A862" s="145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2.75" customHeight="1">
      <c r="A863" s="145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2.75" customHeight="1">
      <c r="A864" s="145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2.75" customHeight="1">
      <c r="A865" s="145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2.75" customHeight="1">
      <c r="A866" s="145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2.75" customHeight="1">
      <c r="A867" s="145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2.75" customHeight="1">
      <c r="A868" s="145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2.75" customHeight="1">
      <c r="A869" s="145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2.75" customHeight="1">
      <c r="A870" s="145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2.75" customHeight="1">
      <c r="A871" s="145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2.75" customHeight="1">
      <c r="A872" s="145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2.75" customHeight="1">
      <c r="A873" s="145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2.75" customHeight="1">
      <c r="A874" s="145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2.75" customHeight="1">
      <c r="A875" s="145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2.75" customHeight="1">
      <c r="A876" s="145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2.75" customHeight="1">
      <c r="A877" s="145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2.75" customHeight="1">
      <c r="A878" s="145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2.75" customHeight="1">
      <c r="A879" s="145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2.75" customHeight="1">
      <c r="A880" s="145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2.75" customHeight="1">
      <c r="A881" s="145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2.75" customHeight="1">
      <c r="A882" s="145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2.75" customHeight="1">
      <c r="A883" s="145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2.75" customHeight="1">
      <c r="A884" s="145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2.75" customHeight="1">
      <c r="A885" s="145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2.75" customHeight="1">
      <c r="A886" s="145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2.75" customHeight="1">
      <c r="A887" s="145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2.75" customHeight="1">
      <c r="A888" s="145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2.75" customHeight="1">
      <c r="A889" s="145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2.75" customHeight="1">
      <c r="A890" s="145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2.75" customHeight="1">
      <c r="A891" s="145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2.75" customHeight="1">
      <c r="A892" s="145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2.75" customHeight="1">
      <c r="A893" s="145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2.75" customHeight="1">
      <c r="A894" s="145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2.75" customHeight="1">
      <c r="A895" s="145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2.75" customHeight="1">
      <c r="A896" s="145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2.75" customHeight="1">
      <c r="A897" s="145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2.75" customHeight="1">
      <c r="A898" s="145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2.75" customHeight="1">
      <c r="A899" s="145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2.75" customHeight="1">
      <c r="A900" s="145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2.75" customHeight="1">
      <c r="A901" s="145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2.75" customHeight="1">
      <c r="A902" s="145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2.75" customHeight="1">
      <c r="A903" s="145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2.75" customHeight="1">
      <c r="A904" s="145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2.75" customHeight="1">
      <c r="A905" s="145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2.75" customHeight="1">
      <c r="A906" s="145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2.75" customHeight="1">
      <c r="A907" s="145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2.75" customHeight="1">
      <c r="A908" s="145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2.75" customHeight="1">
      <c r="A909" s="145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2.75" customHeight="1">
      <c r="A910" s="145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2.75" customHeight="1">
      <c r="A911" s="145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2.75" customHeight="1">
      <c r="A912" s="145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2.75" customHeight="1">
      <c r="A913" s="145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2.75" customHeight="1">
      <c r="A914" s="145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2.75" customHeight="1">
      <c r="A915" s="145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2.75" customHeight="1">
      <c r="A916" s="145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2.75" customHeight="1">
      <c r="A917" s="145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2.75" customHeight="1">
      <c r="A918" s="145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2.75" customHeight="1">
      <c r="A919" s="145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2.75" customHeight="1">
      <c r="A920" s="145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2.75" customHeight="1">
      <c r="A921" s="145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2.75" customHeight="1">
      <c r="A922" s="145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2.75" customHeight="1">
      <c r="A923" s="145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2.75" customHeight="1">
      <c r="A924" s="145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2.75" customHeight="1">
      <c r="A925" s="145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2.75" customHeight="1">
      <c r="A926" s="145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2.75" customHeight="1">
      <c r="A927" s="145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2.75" customHeight="1">
      <c r="A928" s="145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2.75" customHeight="1">
      <c r="A929" s="145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2.75" customHeight="1">
      <c r="A930" s="145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2.75" customHeight="1">
      <c r="A931" s="145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2.75" customHeight="1">
      <c r="A932" s="145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2.75" customHeight="1">
      <c r="A933" s="145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2.75" customHeight="1">
      <c r="A934" s="145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2.75" customHeight="1">
      <c r="A935" s="145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2.75" customHeight="1">
      <c r="A936" s="145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2.75" customHeight="1">
      <c r="A937" s="145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2.75" customHeight="1">
      <c r="A938" s="145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2.75" customHeight="1">
      <c r="A939" s="145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2.75" customHeight="1">
      <c r="A940" s="145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2.75" customHeight="1">
      <c r="A941" s="145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2.75" customHeight="1">
      <c r="A942" s="145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2.75" customHeight="1">
      <c r="A943" s="145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2.75" customHeight="1">
      <c r="A944" s="145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2.75" customHeight="1">
      <c r="A945" s="145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2.75" customHeight="1">
      <c r="A946" s="145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2.75" customHeight="1">
      <c r="A947" s="145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2.75" customHeight="1">
      <c r="A948" s="145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2.75" customHeight="1">
      <c r="A949" s="145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2.75" customHeight="1">
      <c r="A950" s="145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2.75" customHeight="1">
      <c r="A951" s="145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2.75" customHeight="1">
      <c r="A952" s="145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2.75" customHeight="1">
      <c r="A953" s="145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2.75" customHeight="1">
      <c r="A954" s="145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2.75" customHeight="1">
      <c r="A955" s="145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2.75" customHeight="1">
      <c r="A956" s="145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2.75" customHeight="1">
      <c r="A957" s="145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2.75" customHeight="1">
      <c r="A958" s="145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2.75" customHeight="1">
      <c r="A959" s="145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2.75" customHeight="1">
      <c r="A960" s="145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2.75" customHeight="1">
      <c r="A961" s="145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2.75" customHeight="1">
      <c r="A962" s="145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2.75" customHeight="1">
      <c r="A963" s="145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2.75" customHeight="1">
      <c r="A964" s="145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2.75" customHeight="1">
      <c r="A965" s="145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2.75" customHeight="1">
      <c r="A966" s="145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2.75" customHeight="1">
      <c r="A967" s="145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2.75" customHeight="1">
      <c r="A968" s="145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2.75" customHeight="1">
      <c r="A969" s="145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2.75" customHeight="1">
      <c r="A970" s="145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2.75" customHeight="1">
      <c r="A971" s="145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2.75" customHeight="1">
      <c r="A972" s="145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2.75" customHeight="1">
      <c r="A973" s="145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2.75" customHeight="1">
      <c r="A974" s="145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2.75" customHeight="1">
      <c r="A975" s="145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2.75" customHeight="1">
      <c r="A976" s="145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2.75" customHeight="1">
      <c r="A977" s="145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2.75" customHeight="1">
      <c r="A978" s="145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2.75" customHeight="1">
      <c r="A979" s="145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2.75" customHeight="1">
      <c r="A980" s="145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2.75" customHeight="1">
      <c r="A981" s="145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2.75" customHeight="1">
      <c r="A982" s="145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2.75" customHeight="1">
      <c r="A983" s="145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2.75" customHeight="1">
      <c r="A984" s="145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2.75" customHeight="1">
      <c r="A985" s="145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2.75" customHeight="1">
      <c r="A986" s="145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2.75" customHeight="1">
      <c r="A987" s="145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2.75" customHeight="1">
      <c r="A988" s="145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2.75" customHeight="1">
      <c r="A989" s="145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2.75" customHeight="1">
      <c r="A990" s="145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2.75" customHeight="1">
      <c r="A991" s="145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2.75" customHeight="1">
      <c r="A992" s="145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2.75" customHeight="1">
      <c r="A993" s="145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2.75" customHeight="1">
      <c r="A994" s="145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2.75" customHeight="1">
      <c r="A995" s="145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2.75" customHeight="1">
      <c r="A996" s="145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2.75" customHeight="1">
      <c r="A997" s="145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2.75" customHeight="1">
      <c r="A998" s="145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2.75" customHeight="1">
      <c r="A999" s="145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2.75" customHeight="1">
      <c r="A1000" s="145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</sheetData>
  <mergeCells count="5">
    <mergeCell ref="A3:F3"/>
    <mergeCell ref="A4:A5"/>
    <mergeCell ref="B4:B5"/>
    <mergeCell ref="C4:F4"/>
    <mergeCell ref="A16:F16"/>
  </mergeCells>
  <pageMargins left="0" right="0" top="0" bottom="0" header="0" footer="0"/>
  <pageSetup scale="74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FF"/>
  </sheetPr>
  <dimension ref="A1:Z1000"/>
  <sheetViews>
    <sheetView workbookViewId="0"/>
  </sheetViews>
  <sheetFormatPr defaultColWidth="14.42578125" defaultRowHeight="15" customHeight="1"/>
  <cols>
    <col min="1" max="1" width="61.140625" customWidth="1"/>
    <col min="2" max="2" width="6.5703125" customWidth="1"/>
    <col min="3" max="3" width="17.140625" customWidth="1"/>
    <col min="4" max="4" width="18" customWidth="1"/>
    <col min="5" max="5" width="19.7109375" customWidth="1"/>
    <col min="6" max="6" width="18.7109375" customWidth="1"/>
    <col min="7" max="7" width="17.5703125" customWidth="1"/>
    <col min="8" max="8" width="17" customWidth="1"/>
    <col min="9" max="9" width="19" customWidth="1"/>
    <col min="10" max="10" width="16" customWidth="1"/>
    <col min="11" max="26" width="8" customWidth="1"/>
  </cols>
  <sheetData>
    <row r="1" spans="1:26" ht="12.75" customHeight="1">
      <c r="A1" s="145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4.25" customHeight="1">
      <c r="A2" s="145"/>
      <c r="B2" s="26"/>
      <c r="C2" s="26"/>
      <c r="D2" s="26"/>
      <c r="E2" s="84"/>
      <c r="F2" s="26"/>
      <c r="G2" s="26"/>
      <c r="H2" s="26"/>
      <c r="I2" s="386" t="s">
        <v>354</v>
      </c>
      <c r="J2" s="334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20.25" customHeight="1">
      <c r="A3" s="393" t="s">
        <v>140</v>
      </c>
      <c r="B3" s="373"/>
      <c r="C3" s="373"/>
      <c r="D3" s="373"/>
      <c r="E3" s="373"/>
      <c r="F3" s="373"/>
      <c r="G3" s="373"/>
      <c r="H3" s="373"/>
      <c r="I3" s="373"/>
      <c r="J3" s="373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26.25" customHeight="1">
      <c r="A4" s="380" t="s">
        <v>23</v>
      </c>
      <c r="B4" s="378" t="s">
        <v>95</v>
      </c>
      <c r="C4" s="391" t="s">
        <v>355</v>
      </c>
      <c r="D4" s="371"/>
      <c r="E4" s="371"/>
      <c r="F4" s="371"/>
      <c r="G4" s="371"/>
      <c r="H4" s="371"/>
      <c r="I4" s="371"/>
      <c r="J4" s="372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03.5" customHeight="1">
      <c r="A5" s="345"/>
      <c r="B5" s="345"/>
      <c r="C5" s="387" t="s">
        <v>356</v>
      </c>
      <c r="D5" s="362"/>
      <c r="E5" s="388" t="s">
        <v>325</v>
      </c>
      <c r="F5" s="362"/>
      <c r="G5" s="388" t="s">
        <v>357</v>
      </c>
      <c r="H5" s="362"/>
      <c r="I5" s="388" t="s">
        <v>358</v>
      </c>
      <c r="J5" s="362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25.5" customHeight="1">
      <c r="A6" s="346"/>
      <c r="B6" s="346"/>
      <c r="C6" s="179" t="s">
        <v>146</v>
      </c>
      <c r="D6" s="180" t="s">
        <v>147</v>
      </c>
      <c r="E6" s="179" t="s">
        <v>146</v>
      </c>
      <c r="F6" s="180" t="s">
        <v>147</v>
      </c>
      <c r="G6" s="179" t="s">
        <v>146</v>
      </c>
      <c r="H6" s="180" t="s">
        <v>147</v>
      </c>
      <c r="I6" s="181" t="s">
        <v>146</v>
      </c>
      <c r="J6" s="180" t="s">
        <v>147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13.5" customHeight="1">
      <c r="A7" s="182">
        <v>1</v>
      </c>
      <c r="B7" s="183">
        <v>2</v>
      </c>
      <c r="C7" s="184">
        <v>3</v>
      </c>
      <c r="D7" s="185">
        <v>4</v>
      </c>
      <c r="E7" s="184">
        <v>5</v>
      </c>
      <c r="F7" s="185">
        <v>6</v>
      </c>
      <c r="G7" s="184">
        <v>7</v>
      </c>
      <c r="H7" s="185">
        <v>8</v>
      </c>
      <c r="I7" s="186">
        <v>9</v>
      </c>
      <c r="J7" s="185">
        <v>10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31.5" customHeight="1">
      <c r="A8" s="187" t="s">
        <v>148</v>
      </c>
      <c r="B8" s="188">
        <v>460</v>
      </c>
      <c r="C8" s="189"/>
      <c r="D8" s="190"/>
      <c r="E8" s="191"/>
      <c r="F8" s="192"/>
      <c r="G8" s="191"/>
      <c r="H8" s="192"/>
      <c r="I8" s="193"/>
      <c r="J8" s="123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36" customHeight="1">
      <c r="A9" s="194" t="s">
        <v>149</v>
      </c>
      <c r="B9" s="195">
        <v>470</v>
      </c>
      <c r="C9" s="196"/>
      <c r="D9" s="197"/>
      <c r="E9" s="198"/>
      <c r="F9" s="199"/>
      <c r="G9" s="198"/>
      <c r="H9" s="199"/>
      <c r="I9" s="200"/>
      <c r="J9" s="130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36" customHeight="1">
      <c r="A10" s="194" t="s">
        <v>150</v>
      </c>
      <c r="B10" s="195">
        <v>480</v>
      </c>
      <c r="C10" s="196"/>
      <c r="D10" s="197"/>
      <c r="E10" s="198"/>
      <c r="F10" s="199"/>
      <c r="G10" s="198"/>
      <c r="H10" s="199"/>
      <c r="I10" s="200"/>
      <c r="J10" s="130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48" customHeight="1">
      <c r="A11" s="194" t="s">
        <v>151</v>
      </c>
      <c r="B11" s="195">
        <v>490</v>
      </c>
      <c r="C11" s="196"/>
      <c r="D11" s="197"/>
      <c r="E11" s="196"/>
      <c r="F11" s="199"/>
      <c r="G11" s="196"/>
      <c r="H11" s="199"/>
      <c r="I11" s="201"/>
      <c r="J11" s="130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48.75" customHeight="1">
      <c r="A12" s="202" t="s">
        <v>152</v>
      </c>
      <c r="B12" s="203">
        <v>500</v>
      </c>
      <c r="C12" s="204"/>
      <c r="D12" s="205"/>
      <c r="E12" s="204"/>
      <c r="F12" s="206"/>
      <c r="G12" s="204"/>
      <c r="H12" s="206"/>
      <c r="I12" s="207"/>
      <c r="J12" s="208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24.75" customHeight="1">
      <c r="A13" s="392" t="s">
        <v>153</v>
      </c>
      <c r="B13" s="361"/>
      <c r="C13" s="361"/>
      <c r="D13" s="361"/>
      <c r="E13" s="361"/>
      <c r="F13" s="361"/>
      <c r="G13" s="361"/>
      <c r="H13" s="361"/>
      <c r="I13" s="361"/>
      <c r="J13" s="361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18.75" customHeight="1">
      <c r="A14" s="380" t="s">
        <v>23</v>
      </c>
      <c r="B14" s="378" t="s">
        <v>95</v>
      </c>
      <c r="C14" s="391" t="s">
        <v>359</v>
      </c>
      <c r="D14" s="371"/>
      <c r="E14" s="371"/>
      <c r="F14" s="371"/>
      <c r="G14" s="371"/>
      <c r="H14" s="371"/>
      <c r="I14" s="371"/>
      <c r="J14" s="372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99.75" customHeight="1">
      <c r="A15" s="345"/>
      <c r="B15" s="345"/>
      <c r="C15" s="387" t="s">
        <v>360</v>
      </c>
      <c r="D15" s="362"/>
      <c r="E15" s="388" t="s">
        <v>361</v>
      </c>
      <c r="F15" s="362"/>
      <c r="G15" s="360" t="s">
        <v>362</v>
      </c>
      <c r="H15" s="362"/>
      <c r="I15" s="388" t="s">
        <v>363</v>
      </c>
      <c r="J15" s="362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24.75" customHeight="1">
      <c r="A16" s="346"/>
      <c r="B16" s="346"/>
      <c r="C16" s="211" t="s">
        <v>146</v>
      </c>
      <c r="D16" s="212" t="s">
        <v>147</v>
      </c>
      <c r="E16" s="211" t="s">
        <v>146</v>
      </c>
      <c r="F16" s="212" t="s">
        <v>147</v>
      </c>
      <c r="G16" s="211" t="s">
        <v>146</v>
      </c>
      <c r="H16" s="212" t="s">
        <v>147</v>
      </c>
      <c r="I16" s="213" t="s">
        <v>146</v>
      </c>
      <c r="J16" s="212" t="s">
        <v>147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3.5" customHeight="1">
      <c r="A17" s="182">
        <v>1</v>
      </c>
      <c r="B17" s="214">
        <v>2</v>
      </c>
      <c r="C17" s="215">
        <v>3</v>
      </c>
      <c r="D17" s="216">
        <v>4</v>
      </c>
      <c r="E17" s="215">
        <v>5</v>
      </c>
      <c r="F17" s="216">
        <v>6</v>
      </c>
      <c r="G17" s="215">
        <v>7</v>
      </c>
      <c r="H17" s="216">
        <v>8</v>
      </c>
      <c r="I17" s="217">
        <v>9</v>
      </c>
      <c r="J17" s="216">
        <v>10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36" customHeight="1">
      <c r="A18" s="218" t="s">
        <v>158</v>
      </c>
      <c r="B18" s="188">
        <v>510</v>
      </c>
      <c r="C18" s="189"/>
      <c r="D18" s="190"/>
      <c r="E18" s="191"/>
      <c r="F18" s="192"/>
      <c r="G18" s="191"/>
      <c r="H18" s="192"/>
      <c r="I18" s="193"/>
      <c r="J18" s="123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36" customHeight="1">
      <c r="A19" s="194" t="s">
        <v>159</v>
      </c>
      <c r="B19" s="195">
        <v>520</v>
      </c>
      <c r="C19" s="196"/>
      <c r="D19" s="197"/>
      <c r="E19" s="198"/>
      <c r="F19" s="199"/>
      <c r="G19" s="198"/>
      <c r="H19" s="199"/>
      <c r="I19" s="200"/>
      <c r="J19" s="130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36" customHeight="1">
      <c r="A20" s="194" t="s">
        <v>160</v>
      </c>
      <c r="B20" s="195">
        <v>530</v>
      </c>
      <c r="C20" s="196"/>
      <c r="D20" s="197"/>
      <c r="E20" s="198"/>
      <c r="F20" s="199"/>
      <c r="G20" s="198"/>
      <c r="H20" s="199"/>
      <c r="I20" s="200"/>
      <c r="J20" s="130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48" customHeight="1">
      <c r="A21" s="194" t="s">
        <v>161</v>
      </c>
      <c r="B21" s="195">
        <v>540</v>
      </c>
      <c r="C21" s="196"/>
      <c r="D21" s="197"/>
      <c r="E21" s="196"/>
      <c r="F21" s="199"/>
      <c r="G21" s="196"/>
      <c r="H21" s="199"/>
      <c r="I21" s="201"/>
      <c r="J21" s="130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48.75" customHeight="1">
      <c r="A22" s="202" t="s">
        <v>162</v>
      </c>
      <c r="B22" s="203">
        <v>550</v>
      </c>
      <c r="C22" s="204"/>
      <c r="D22" s="205"/>
      <c r="E22" s="204"/>
      <c r="F22" s="206"/>
      <c r="G22" s="204"/>
      <c r="H22" s="206"/>
      <c r="I22" s="207"/>
      <c r="J22" s="208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2.75" customHeight="1">
      <c r="A23" s="173"/>
      <c r="B23" s="173"/>
      <c r="C23" s="173"/>
      <c r="D23" s="173"/>
      <c r="E23" s="174"/>
      <c r="F23" s="174"/>
      <c r="G23" s="174"/>
      <c r="H23" s="174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25.5" customHeight="1">
      <c r="A24" s="219"/>
      <c r="B24" s="219"/>
      <c r="C24" s="219"/>
      <c r="D24" s="219"/>
      <c r="E24" s="219"/>
      <c r="F24" s="219"/>
      <c r="G24" s="219"/>
      <c r="H24" s="219"/>
      <c r="I24" s="219"/>
      <c r="J24" s="219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4.25" customHeight="1">
      <c r="A25" s="219"/>
      <c r="B25" s="219"/>
      <c r="C25" s="219"/>
      <c r="D25" s="219"/>
      <c r="E25" s="219"/>
      <c r="F25" s="219"/>
      <c r="G25" s="219"/>
      <c r="H25" s="219"/>
      <c r="I25" s="219"/>
      <c r="J25" s="219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4.25" customHeight="1">
      <c r="A26" s="219"/>
      <c r="B26" s="219"/>
      <c r="C26" s="219"/>
      <c r="D26" s="219"/>
      <c r="E26" s="219"/>
      <c r="F26" s="219"/>
      <c r="G26" s="219"/>
      <c r="H26" s="219"/>
      <c r="I26" s="219"/>
      <c r="J26" s="219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39.75" customHeight="1">
      <c r="A27" s="219"/>
      <c r="B27" s="219"/>
      <c r="C27" s="219"/>
      <c r="D27" s="219"/>
      <c r="E27" s="219"/>
      <c r="F27" s="219"/>
      <c r="G27" s="219"/>
      <c r="H27" s="219"/>
      <c r="I27" s="219"/>
      <c r="J27" s="219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20.25" customHeight="1">
      <c r="A28" s="219"/>
      <c r="B28" s="219"/>
      <c r="C28" s="219"/>
      <c r="D28" s="219"/>
      <c r="E28" s="219"/>
      <c r="F28" s="219"/>
      <c r="G28" s="219"/>
      <c r="H28" s="219"/>
      <c r="I28" s="219"/>
      <c r="J28" s="219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2.75" customHeight="1">
      <c r="A29" s="219"/>
      <c r="B29" s="219"/>
      <c r="C29" s="219"/>
      <c r="D29" s="219"/>
      <c r="E29" s="219"/>
      <c r="F29" s="219"/>
      <c r="G29" s="219"/>
      <c r="H29" s="219"/>
      <c r="I29" s="219"/>
      <c r="J29" s="219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27" customHeight="1">
      <c r="A30" s="219"/>
      <c r="B30" s="219"/>
      <c r="C30" s="219"/>
      <c r="D30" s="219"/>
      <c r="E30" s="219"/>
      <c r="F30" s="219"/>
      <c r="G30" s="219"/>
      <c r="H30" s="219"/>
      <c r="I30" s="219"/>
      <c r="J30" s="219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5" customHeight="1">
      <c r="A31" s="219"/>
      <c r="B31" s="219"/>
      <c r="C31" s="219"/>
      <c r="D31" s="219"/>
      <c r="E31" s="219"/>
      <c r="F31" s="219"/>
      <c r="G31" s="219"/>
      <c r="H31" s="219"/>
      <c r="I31" s="219"/>
      <c r="J31" s="219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75" customHeight="1">
      <c r="A32" s="219"/>
      <c r="B32" s="219"/>
      <c r="C32" s="219"/>
      <c r="D32" s="219"/>
      <c r="E32" s="219"/>
      <c r="F32" s="219"/>
      <c r="G32" s="219"/>
      <c r="H32" s="219"/>
      <c r="I32" s="219"/>
      <c r="J32" s="219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2.75" customHeight="1">
      <c r="A33" s="219"/>
      <c r="B33" s="219"/>
      <c r="C33" s="219"/>
      <c r="D33" s="219"/>
      <c r="E33" s="219"/>
      <c r="F33" s="219"/>
      <c r="G33" s="219"/>
      <c r="H33" s="219"/>
      <c r="I33" s="219"/>
      <c r="J33" s="219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2.75" customHeight="1">
      <c r="A34" s="219"/>
      <c r="B34" s="219"/>
      <c r="C34" s="219"/>
      <c r="D34" s="219"/>
      <c r="E34" s="219"/>
      <c r="F34" s="219"/>
      <c r="G34" s="219"/>
      <c r="H34" s="219"/>
      <c r="I34" s="219"/>
      <c r="J34" s="219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2.75" customHeight="1">
      <c r="A35" s="238"/>
      <c r="B35" s="219"/>
      <c r="C35" s="219"/>
      <c r="D35" s="219"/>
      <c r="E35" s="219"/>
      <c r="F35" s="219"/>
      <c r="G35" s="219"/>
      <c r="H35" s="219"/>
      <c r="I35" s="219"/>
      <c r="J35" s="219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2.75" customHeight="1">
      <c r="A36" s="14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2.75" customHeight="1">
      <c r="A37" s="14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2.75" customHeight="1">
      <c r="A38" s="14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2.75" customHeight="1">
      <c r="A39" s="14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2.75" customHeight="1">
      <c r="A40" s="14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2.75" customHeight="1">
      <c r="A41" s="14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2.75" customHeight="1">
      <c r="A42" s="14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2.75" customHeight="1">
      <c r="A43" s="14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2.75" customHeight="1">
      <c r="A44" s="14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2.75" customHeight="1">
      <c r="A45" s="14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2.75" customHeight="1">
      <c r="A46" s="14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2.75" customHeight="1">
      <c r="A47" s="14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2.75" customHeight="1">
      <c r="A48" s="14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75" customHeight="1">
      <c r="A49" s="14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75" customHeight="1">
      <c r="A50" s="14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75" customHeight="1">
      <c r="A51" s="14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75" customHeight="1">
      <c r="A52" s="14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75" customHeight="1">
      <c r="A53" s="14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75" customHeight="1">
      <c r="A54" s="14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75" customHeight="1">
      <c r="A55" s="14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75" customHeight="1">
      <c r="A56" s="14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75" customHeight="1">
      <c r="A57" s="14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75" customHeight="1">
      <c r="A58" s="14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75" customHeight="1">
      <c r="A59" s="14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75" customHeight="1">
      <c r="A60" s="14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75" customHeight="1">
      <c r="A61" s="14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75" customHeight="1">
      <c r="A62" s="14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75" customHeight="1">
      <c r="A63" s="14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75" customHeight="1">
      <c r="A64" s="14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75" customHeight="1">
      <c r="A65" s="14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75" customHeight="1">
      <c r="A66" s="14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75" customHeight="1">
      <c r="A67" s="14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75" customHeight="1">
      <c r="A68" s="14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75" customHeight="1">
      <c r="A69" s="14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75" customHeight="1">
      <c r="A70" s="14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75" customHeight="1">
      <c r="A71" s="14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75" customHeight="1">
      <c r="A72" s="14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75" customHeight="1">
      <c r="A73" s="14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75" customHeight="1">
      <c r="A74" s="14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75" customHeight="1">
      <c r="A75" s="14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75" customHeight="1">
      <c r="A76" s="14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75" customHeight="1">
      <c r="A77" s="14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75" customHeight="1">
      <c r="A78" s="14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75" customHeight="1">
      <c r="A79" s="14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75" customHeight="1">
      <c r="A80" s="14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75" customHeight="1">
      <c r="A81" s="14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75" customHeight="1">
      <c r="A82" s="14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2.75" customHeight="1">
      <c r="A83" s="14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2.75" customHeight="1">
      <c r="A84" s="14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2.75" customHeight="1">
      <c r="A85" s="14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2.75" customHeight="1">
      <c r="A86" s="14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2.75" customHeight="1">
      <c r="A87" s="14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2.75" customHeight="1">
      <c r="A88" s="14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2.75" customHeight="1">
      <c r="A89" s="14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2.75" customHeight="1">
      <c r="A90" s="14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2.75" customHeight="1">
      <c r="A91" s="14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2.75" customHeight="1">
      <c r="A92" s="14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2.75" customHeight="1">
      <c r="A93" s="14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2.75" customHeight="1">
      <c r="A94" s="14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2.75" customHeight="1">
      <c r="A95" s="14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2.75" customHeight="1">
      <c r="A96" s="14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2.75" customHeight="1">
      <c r="A97" s="14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2.75" customHeight="1">
      <c r="A98" s="14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2.75" customHeight="1">
      <c r="A99" s="14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2.75" customHeight="1">
      <c r="A100" s="14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2.75" customHeight="1">
      <c r="A101" s="14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2.75" customHeight="1">
      <c r="A102" s="14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2.75" customHeight="1">
      <c r="A103" s="14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2.75" customHeight="1">
      <c r="A104" s="14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2.75" customHeight="1">
      <c r="A105" s="145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2.75" customHeight="1">
      <c r="A106" s="14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2.75" customHeight="1">
      <c r="A107" s="14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2.75" customHeight="1">
      <c r="A108" s="14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2.75" customHeight="1">
      <c r="A109" s="14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2.75" customHeight="1">
      <c r="A110" s="145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2.75" customHeight="1">
      <c r="A111" s="14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2.75" customHeight="1">
      <c r="A112" s="145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2.75" customHeight="1">
      <c r="A113" s="145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2.75" customHeight="1">
      <c r="A114" s="145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2.75" customHeight="1">
      <c r="A115" s="145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2.75" customHeight="1">
      <c r="A116" s="145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2.75" customHeight="1">
      <c r="A117" s="14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2.75" customHeight="1">
      <c r="A118" s="145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2.75" customHeight="1">
      <c r="A119" s="145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2.75" customHeight="1">
      <c r="A120" s="145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2.75" customHeight="1">
      <c r="A121" s="14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2.75" customHeight="1">
      <c r="A122" s="145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2.75" customHeight="1">
      <c r="A123" s="145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2.75" customHeight="1">
      <c r="A124" s="14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2.75" customHeight="1">
      <c r="A125" s="145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2.75" customHeight="1">
      <c r="A126" s="145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2.75" customHeight="1">
      <c r="A127" s="145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2.75" customHeight="1">
      <c r="A128" s="14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2.75" customHeight="1">
      <c r="A129" s="145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2.75" customHeight="1">
      <c r="A130" s="14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2.75" customHeight="1">
      <c r="A131" s="145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2.75" customHeight="1">
      <c r="A132" s="145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2.75" customHeight="1">
      <c r="A133" s="145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2.75" customHeight="1">
      <c r="A134" s="145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2.75" customHeight="1">
      <c r="A135" s="145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2.75" customHeight="1">
      <c r="A136" s="145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2.75" customHeight="1">
      <c r="A137" s="145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2.75" customHeight="1">
      <c r="A138" s="145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2.75" customHeight="1">
      <c r="A139" s="145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2.75" customHeight="1">
      <c r="A140" s="145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2.75" customHeight="1">
      <c r="A141" s="145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2.75" customHeight="1">
      <c r="A142" s="145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2.75" customHeight="1">
      <c r="A143" s="145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2.75" customHeight="1">
      <c r="A144" s="145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2.75" customHeight="1">
      <c r="A145" s="145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2.75" customHeight="1">
      <c r="A146" s="145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2.75" customHeight="1">
      <c r="A147" s="145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2.75" customHeight="1">
      <c r="A148" s="145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2.75" customHeight="1">
      <c r="A149" s="145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2.75" customHeight="1">
      <c r="A150" s="145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2.75" customHeight="1">
      <c r="A151" s="145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2.75" customHeight="1">
      <c r="A152" s="145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2.75" customHeight="1">
      <c r="A153" s="145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2.75" customHeight="1">
      <c r="A154" s="145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2.75" customHeight="1">
      <c r="A155" s="145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2.75" customHeight="1">
      <c r="A156" s="145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2.75" customHeight="1">
      <c r="A157" s="145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2.75" customHeight="1">
      <c r="A158" s="145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2.75" customHeight="1">
      <c r="A159" s="145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2.75" customHeight="1">
      <c r="A160" s="145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2.75" customHeight="1">
      <c r="A161" s="145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2.75" customHeight="1">
      <c r="A162" s="145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2.75" customHeight="1">
      <c r="A163" s="145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2.75" customHeight="1">
      <c r="A164" s="145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2.75" customHeight="1">
      <c r="A165" s="145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2.75" customHeight="1">
      <c r="A166" s="145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2.75" customHeight="1">
      <c r="A167" s="145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2.75" customHeight="1">
      <c r="A168" s="145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2.75" customHeight="1">
      <c r="A169" s="145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2.75" customHeight="1">
      <c r="A170" s="145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2.75" customHeight="1">
      <c r="A171" s="145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2.75" customHeight="1">
      <c r="A172" s="145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2.75" customHeight="1">
      <c r="A173" s="145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2.75" customHeight="1">
      <c r="A174" s="145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2.75" customHeight="1">
      <c r="A175" s="145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2.75" customHeight="1">
      <c r="A176" s="145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2.75" customHeight="1">
      <c r="A177" s="145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2.75" customHeight="1">
      <c r="A178" s="145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2.75" customHeight="1">
      <c r="A179" s="145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2.75" customHeight="1">
      <c r="A180" s="145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2.75" customHeight="1">
      <c r="A181" s="145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2.75" customHeight="1">
      <c r="A182" s="145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2.75" customHeight="1">
      <c r="A183" s="145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2.75" customHeight="1">
      <c r="A184" s="145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2.75" customHeight="1">
      <c r="A185" s="145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2.75" customHeight="1">
      <c r="A186" s="145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2.75" customHeight="1">
      <c r="A187" s="145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2.75" customHeight="1">
      <c r="A188" s="145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2.75" customHeight="1">
      <c r="A189" s="145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2.75" customHeight="1">
      <c r="A190" s="145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2.75" customHeight="1">
      <c r="A191" s="145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2.75" customHeight="1">
      <c r="A192" s="145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2.75" customHeight="1">
      <c r="A193" s="145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2.75" customHeight="1">
      <c r="A194" s="145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2.75" customHeight="1">
      <c r="A195" s="145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2.75" customHeight="1">
      <c r="A196" s="145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2.75" customHeight="1">
      <c r="A197" s="145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2.75" customHeight="1">
      <c r="A198" s="145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2.75" customHeight="1">
      <c r="A199" s="145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2.75" customHeight="1">
      <c r="A200" s="145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2.75" customHeight="1">
      <c r="A201" s="145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2.75" customHeight="1">
      <c r="A202" s="145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2.75" customHeight="1">
      <c r="A203" s="145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2.75" customHeight="1">
      <c r="A204" s="145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2.75" customHeight="1">
      <c r="A205" s="145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2.75" customHeight="1">
      <c r="A206" s="145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2.75" customHeight="1">
      <c r="A207" s="145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2.75" customHeight="1">
      <c r="A208" s="145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2.75" customHeight="1">
      <c r="A209" s="145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2.75" customHeight="1">
      <c r="A210" s="145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2.75" customHeight="1">
      <c r="A211" s="145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2.75" customHeight="1">
      <c r="A212" s="145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2.75" customHeight="1">
      <c r="A213" s="145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2.75" customHeight="1">
      <c r="A214" s="145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2.75" customHeight="1">
      <c r="A215" s="145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2.75" customHeight="1">
      <c r="A216" s="145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2.75" customHeight="1">
      <c r="A217" s="145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2.75" customHeight="1">
      <c r="A218" s="145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2.75" customHeight="1">
      <c r="A219" s="145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2.75" customHeight="1">
      <c r="A220" s="145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2.75" customHeight="1">
      <c r="A221" s="145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2.75" customHeight="1">
      <c r="A222" s="145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2.75" customHeight="1">
      <c r="A223" s="145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2.75" customHeight="1">
      <c r="A224" s="145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2.75" customHeight="1">
      <c r="A225" s="145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2.75" customHeight="1">
      <c r="A226" s="145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2.75" customHeight="1">
      <c r="A227" s="145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2.75" customHeight="1">
      <c r="A228" s="145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2.75" customHeight="1">
      <c r="A229" s="145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2.75" customHeight="1">
      <c r="A230" s="145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2.75" customHeight="1">
      <c r="A231" s="145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2.75" customHeight="1">
      <c r="A232" s="145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2.75" customHeight="1">
      <c r="A233" s="145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2.75" customHeight="1">
      <c r="A234" s="145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2.75" customHeight="1">
      <c r="A235" s="145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2.75" customHeight="1">
      <c r="A236" s="145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2.75" customHeight="1">
      <c r="A237" s="145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2.75" customHeight="1">
      <c r="A238" s="145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2.75" customHeight="1">
      <c r="A239" s="145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2.75" customHeight="1">
      <c r="A240" s="145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2.75" customHeight="1">
      <c r="A241" s="145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2.75" customHeight="1">
      <c r="A242" s="145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2.75" customHeight="1">
      <c r="A243" s="145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2.75" customHeight="1">
      <c r="A244" s="145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2.75" customHeight="1">
      <c r="A245" s="145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2.75" customHeight="1">
      <c r="A246" s="145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2.75" customHeight="1">
      <c r="A247" s="145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2.75" customHeight="1">
      <c r="A248" s="145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2.75" customHeight="1">
      <c r="A249" s="145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2.75" customHeight="1">
      <c r="A250" s="145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2.75" customHeight="1">
      <c r="A251" s="145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2.75" customHeight="1">
      <c r="A252" s="145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2.75" customHeight="1">
      <c r="A253" s="145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2.75" customHeight="1">
      <c r="A254" s="145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2.75" customHeight="1">
      <c r="A255" s="145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2.75" customHeight="1">
      <c r="A256" s="145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2.75" customHeight="1">
      <c r="A257" s="145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2.75" customHeight="1">
      <c r="A258" s="145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2.75" customHeight="1">
      <c r="A259" s="145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2.75" customHeight="1">
      <c r="A260" s="145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2.75" customHeight="1">
      <c r="A261" s="145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2.75" customHeight="1">
      <c r="A262" s="145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2.75" customHeight="1">
      <c r="A263" s="145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2.75" customHeight="1">
      <c r="A264" s="145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2.75" customHeight="1">
      <c r="A265" s="145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2.75" customHeight="1">
      <c r="A266" s="145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2.75" customHeight="1">
      <c r="A267" s="145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2.75" customHeight="1">
      <c r="A268" s="145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2.75" customHeight="1">
      <c r="A269" s="145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2.75" customHeight="1">
      <c r="A270" s="145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2.75" customHeight="1">
      <c r="A271" s="145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2.75" customHeight="1">
      <c r="A272" s="145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2.75" customHeight="1">
      <c r="A273" s="145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2.75" customHeight="1">
      <c r="A274" s="145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2.75" customHeight="1">
      <c r="A275" s="145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2.75" customHeight="1">
      <c r="A276" s="145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2.75" customHeight="1">
      <c r="A277" s="145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2.75" customHeight="1">
      <c r="A278" s="145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2.75" customHeight="1">
      <c r="A279" s="145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2.75" customHeight="1">
      <c r="A280" s="145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2.75" customHeight="1">
      <c r="A281" s="145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2.75" customHeight="1">
      <c r="A282" s="145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2.75" customHeight="1">
      <c r="A283" s="145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2.75" customHeight="1">
      <c r="A284" s="145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2.75" customHeight="1">
      <c r="A285" s="145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2.75" customHeight="1">
      <c r="A286" s="145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2.75" customHeight="1">
      <c r="A287" s="145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2.75" customHeight="1">
      <c r="A288" s="145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2.75" customHeight="1">
      <c r="A289" s="145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2.75" customHeight="1">
      <c r="A290" s="145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2.75" customHeight="1">
      <c r="A291" s="145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2.75" customHeight="1">
      <c r="A292" s="145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2.75" customHeight="1">
      <c r="A293" s="145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2.75" customHeight="1">
      <c r="A294" s="145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2.75" customHeight="1">
      <c r="A295" s="145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2.75" customHeight="1">
      <c r="A296" s="145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2.75" customHeight="1">
      <c r="A297" s="145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2.75" customHeight="1">
      <c r="A298" s="145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2.75" customHeight="1">
      <c r="A299" s="145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2.75" customHeight="1">
      <c r="A300" s="145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2.75" customHeight="1">
      <c r="A301" s="145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2.75" customHeight="1">
      <c r="A302" s="145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2.75" customHeight="1">
      <c r="A303" s="145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2.75" customHeight="1">
      <c r="A304" s="145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2.75" customHeight="1">
      <c r="A305" s="145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2.75" customHeight="1">
      <c r="A306" s="145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2.75" customHeight="1">
      <c r="A307" s="145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2.75" customHeight="1">
      <c r="A308" s="145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2.75" customHeight="1">
      <c r="A309" s="145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2.75" customHeight="1">
      <c r="A310" s="145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2.75" customHeight="1">
      <c r="A311" s="145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2.75" customHeight="1">
      <c r="A312" s="145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2.75" customHeight="1">
      <c r="A313" s="145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2.75" customHeight="1">
      <c r="A314" s="145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2.75" customHeight="1">
      <c r="A315" s="145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2.75" customHeight="1">
      <c r="A316" s="145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2.75" customHeight="1">
      <c r="A317" s="145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2.75" customHeight="1">
      <c r="A318" s="145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2.75" customHeight="1">
      <c r="A319" s="145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2.75" customHeight="1">
      <c r="A320" s="145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2.75" customHeight="1">
      <c r="A321" s="145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2.75" customHeight="1">
      <c r="A322" s="145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2.75" customHeight="1">
      <c r="A323" s="145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2.75" customHeight="1">
      <c r="A324" s="145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2.75" customHeight="1">
      <c r="A325" s="145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2.75" customHeight="1">
      <c r="A326" s="145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2.75" customHeight="1">
      <c r="A327" s="145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2.75" customHeight="1">
      <c r="A328" s="145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2.75" customHeight="1">
      <c r="A329" s="145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2.75" customHeight="1">
      <c r="A330" s="145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2.75" customHeight="1">
      <c r="A331" s="145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2.75" customHeight="1">
      <c r="A332" s="145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2.75" customHeight="1">
      <c r="A333" s="145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2.75" customHeight="1">
      <c r="A334" s="145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2.75" customHeight="1">
      <c r="A335" s="145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2.75" customHeight="1">
      <c r="A336" s="145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2.75" customHeight="1">
      <c r="A337" s="145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2.75" customHeight="1">
      <c r="A338" s="145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2.75" customHeight="1">
      <c r="A339" s="145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2.75" customHeight="1">
      <c r="A340" s="145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2.75" customHeight="1">
      <c r="A341" s="145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2.75" customHeight="1">
      <c r="A342" s="145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2.75" customHeight="1">
      <c r="A343" s="145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2.75" customHeight="1">
      <c r="A344" s="145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2.75" customHeight="1">
      <c r="A345" s="145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2.75" customHeight="1">
      <c r="A346" s="145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2.75" customHeight="1">
      <c r="A347" s="145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2.75" customHeight="1">
      <c r="A348" s="145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2.75" customHeight="1">
      <c r="A349" s="145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2.75" customHeight="1">
      <c r="A350" s="145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2.75" customHeight="1">
      <c r="A351" s="145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2.75" customHeight="1">
      <c r="A352" s="145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2.75" customHeight="1">
      <c r="A353" s="145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2.75" customHeight="1">
      <c r="A354" s="145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2.75" customHeight="1">
      <c r="A355" s="145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2.75" customHeight="1">
      <c r="A356" s="145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2.75" customHeight="1">
      <c r="A357" s="145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2.75" customHeight="1">
      <c r="A358" s="145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2.75" customHeight="1">
      <c r="A359" s="145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2.75" customHeight="1">
      <c r="A360" s="145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2.75" customHeight="1">
      <c r="A361" s="145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2.75" customHeight="1">
      <c r="A362" s="145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2.75" customHeight="1">
      <c r="A363" s="145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2.75" customHeight="1">
      <c r="A364" s="145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2.75" customHeight="1">
      <c r="A365" s="145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2.75" customHeight="1">
      <c r="A366" s="145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2.75" customHeight="1">
      <c r="A367" s="145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2.75" customHeight="1">
      <c r="A368" s="145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2.75" customHeight="1">
      <c r="A369" s="145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2.75" customHeight="1">
      <c r="A370" s="145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2.75" customHeight="1">
      <c r="A371" s="145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2.75" customHeight="1">
      <c r="A372" s="145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2.75" customHeight="1">
      <c r="A373" s="145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2.75" customHeight="1">
      <c r="A374" s="145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2.75" customHeight="1">
      <c r="A375" s="145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2.75" customHeight="1">
      <c r="A376" s="145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2.75" customHeight="1">
      <c r="A377" s="145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2.75" customHeight="1">
      <c r="A378" s="145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2.75" customHeight="1">
      <c r="A379" s="145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2.75" customHeight="1">
      <c r="A380" s="145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2.75" customHeight="1">
      <c r="A381" s="145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2.75" customHeight="1">
      <c r="A382" s="145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2.75" customHeight="1">
      <c r="A383" s="145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2.75" customHeight="1">
      <c r="A384" s="145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2.75" customHeight="1">
      <c r="A385" s="145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2.75" customHeight="1">
      <c r="A386" s="145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2.75" customHeight="1">
      <c r="A387" s="145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2.75" customHeight="1">
      <c r="A388" s="145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2.75" customHeight="1">
      <c r="A389" s="145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2.75" customHeight="1">
      <c r="A390" s="145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2.75" customHeight="1">
      <c r="A391" s="145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2.75" customHeight="1">
      <c r="A392" s="145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2.75" customHeight="1">
      <c r="A393" s="145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2.75" customHeight="1">
      <c r="A394" s="145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2.75" customHeight="1">
      <c r="A395" s="145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2.75" customHeight="1">
      <c r="A396" s="145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2.75" customHeight="1">
      <c r="A397" s="145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2.75" customHeight="1">
      <c r="A398" s="145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2.75" customHeight="1">
      <c r="A399" s="145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2.75" customHeight="1">
      <c r="A400" s="145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2.75" customHeight="1">
      <c r="A401" s="145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2.75" customHeight="1">
      <c r="A402" s="145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2.75" customHeight="1">
      <c r="A403" s="145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2.75" customHeight="1">
      <c r="A404" s="145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2.75" customHeight="1">
      <c r="A405" s="145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2.75" customHeight="1">
      <c r="A406" s="145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2.75" customHeight="1">
      <c r="A407" s="145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2.75" customHeight="1">
      <c r="A408" s="145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2.75" customHeight="1">
      <c r="A409" s="145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2.75" customHeight="1">
      <c r="A410" s="145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2.75" customHeight="1">
      <c r="A411" s="145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2.75" customHeight="1">
      <c r="A412" s="145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2.75" customHeight="1">
      <c r="A413" s="145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2.75" customHeight="1">
      <c r="A414" s="145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2.75" customHeight="1">
      <c r="A415" s="145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2.75" customHeight="1">
      <c r="A416" s="145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2.75" customHeight="1">
      <c r="A417" s="145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2.75" customHeight="1">
      <c r="A418" s="145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2.75" customHeight="1">
      <c r="A419" s="145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2.75" customHeight="1">
      <c r="A420" s="145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2.75" customHeight="1">
      <c r="A421" s="145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2.75" customHeight="1">
      <c r="A422" s="145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2.75" customHeight="1">
      <c r="A423" s="145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2.75" customHeight="1">
      <c r="A424" s="145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2.75" customHeight="1">
      <c r="A425" s="145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2.75" customHeight="1">
      <c r="A426" s="145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2.75" customHeight="1">
      <c r="A427" s="145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2.75" customHeight="1">
      <c r="A428" s="145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2.75" customHeight="1">
      <c r="A429" s="145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2.75" customHeight="1">
      <c r="A430" s="145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2.75" customHeight="1">
      <c r="A431" s="145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2.75" customHeight="1">
      <c r="A432" s="145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2.75" customHeight="1">
      <c r="A433" s="145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2.75" customHeight="1">
      <c r="A434" s="145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2.75" customHeight="1">
      <c r="A435" s="145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2.75" customHeight="1">
      <c r="A436" s="145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2.75" customHeight="1">
      <c r="A437" s="145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2.75" customHeight="1">
      <c r="A438" s="145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2.75" customHeight="1">
      <c r="A439" s="145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2.75" customHeight="1">
      <c r="A440" s="145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2.75" customHeight="1">
      <c r="A441" s="145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2.75" customHeight="1">
      <c r="A442" s="145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2.75" customHeight="1">
      <c r="A443" s="145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2.75" customHeight="1">
      <c r="A444" s="145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2.75" customHeight="1">
      <c r="A445" s="145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2.75" customHeight="1">
      <c r="A446" s="145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2.75" customHeight="1">
      <c r="A447" s="145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2.75" customHeight="1">
      <c r="A448" s="145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2.75" customHeight="1">
      <c r="A449" s="145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2.75" customHeight="1">
      <c r="A450" s="145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2.75" customHeight="1">
      <c r="A451" s="145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2.75" customHeight="1">
      <c r="A452" s="145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2.75" customHeight="1">
      <c r="A453" s="145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2.75" customHeight="1">
      <c r="A454" s="145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2.75" customHeight="1">
      <c r="A455" s="145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2.75" customHeight="1">
      <c r="A456" s="145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2.75" customHeight="1">
      <c r="A457" s="145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2.75" customHeight="1">
      <c r="A458" s="145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2.75" customHeight="1">
      <c r="A459" s="145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2.75" customHeight="1">
      <c r="A460" s="145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2.75" customHeight="1">
      <c r="A461" s="145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2.75" customHeight="1">
      <c r="A462" s="145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2.75" customHeight="1">
      <c r="A463" s="145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2.75" customHeight="1">
      <c r="A464" s="145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2.75" customHeight="1">
      <c r="A465" s="145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2.75" customHeight="1">
      <c r="A466" s="145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2.75" customHeight="1">
      <c r="A467" s="145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2.75" customHeight="1">
      <c r="A468" s="145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2.75" customHeight="1">
      <c r="A469" s="145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2.75" customHeight="1">
      <c r="A470" s="145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2.75" customHeight="1">
      <c r="A471" s="145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2.75" customHeight="1">
      <c r="A472" s="145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2.75" customHeight="1">
      <c r="A473" s="145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2.75" customHeight="1">
      <c r="A474" s="145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2.75" customHeight="1">
      <c r="A475" s="145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2.75" customHeight="1">
      <c r="A476" s="145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2.75" customHeight="1">
      <c r="A477" s="145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2.75" customHeight="1">
      <c r="A478" s="145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2.75" customHeight="1">
      <c r="A479" s="145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2.75" customHeight="1">
      <c r="A480" s="145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2.75" customHeight="1">
      <c r="A481" s="145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2.75" customHeight="1">
      <c r="A482" s="145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2.75" customHeight="1">
      <c r="A483" s="145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2.75" customHeight="1">
      <c r="A484" s="145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2.75" customHeight="1">
      <c r="A485" s="145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2.75" customHeight="1">
      <c r="A486" s="145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2.75" customHeight="1">
      <c r="A487" s="145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2.75" customHeight="1">
      <c r="A488" s="145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2.75" customHeight="1">
      <c r="A489" s="145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2.75" customHeight="1">
      <c r="A490" s="145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2.75" customHeight="1">
      <c r="A491" s="145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2.75" customHeight="1">
      <c r="A492" s="145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2.75" customHeight="1">
      <c r="A493" s="145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2.75" customHeight="1">
      <c r="A494" s="145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2.75" customHeight="1">
      <c r="A495" s="145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2.75" customHeight="1">
      <c r="A496" s="145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2.75" customHeight="1">
      <c r="A497" s="145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2.75" customHeight="1">
      <c r="A498" s="145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2.75" customHeight="1">
      <c r="A499" s="145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2.75" customHeight="1">
      <c r="A500" s="145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2.75" customHeight="1">
      <c r="A501" s="145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2.75" customHeight="1">
      <c r="A502" s="145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2.75" customHeight="1">
      <c r="A503" s="145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2.75" customHeight="1">
      <c r="A504" s="145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2.75" customHeight="1">
      <c r="A505" s="145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2.75" customHeight="1">
      <c r="A506" s="145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2.75" customHeight="1">
      <c r="A507" s="145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2.75" customHeight="1">
      <c r="A508" s="145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2.75" customHeight="1">
      <c r="A509" s="145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2.75" customHeight="1">
      <c r="A510" s="145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2.75" customHeight="1">
      <c r="A511" s="145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2.75" customHeight="1">
      <c r="A512" s="145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2.75" customHeight="1">
      <c r="A513" s="145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2.75" customHeight="1">
      <c r="A514" s="145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2.75" customHeight="1">
      <c r="A515" s="145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2.75" customHeight="1">
      <c r="A516" s="145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2.75" customHeight="1">
      <c r="A517" s="145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2.75" customHeight="1">
      <c r="A518" s="145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2.75" customHeight="1">
      <c r="A519" s="145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2.75" customHeight="1">
      <c r="A520" s="145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2.75" customHeight="1">
      <c r="A521" s="145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2.75" customHeight="1">
      <c r="A522" s="145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2.75" customHeight="1">
      <c r="A523" s="145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2.75" customHeight="1">
      <c r="A524" s="145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2.75" customHeight="1">
      <c r="A525" s="145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2.75" customHeight="1">
      <c r="A526" s="145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2.75" customHeight="1">
      <c r="A527" s="145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2.75" customHeight="1">
      <c r="A528" s="145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2.75" customHeight="1">
      <c r="A529" s="145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2.75" customHeight="1">
      <c r="A530" s="145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2.75" customHeight="1">
      <c r="A531" s="145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2.75" customHeight="1">
      <c r="A532" s="145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2.75" customHeight="1">
      <c r="A533" s="145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2.75" customHeight="1">
      <c r="A534" s="145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2.75" customHeight="1">
      <c r="A535" s="145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2.75" customHeight="1">
      <c r="A536" s="145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2.75" customHeight="1">
      <c r="A537" s="145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2.75" customHeight="1">
      <c r="A538" s="145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2.75" customHeight="1">
      <c r="A539" s="145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2.75" customHeight="1">
      <c r="A540" s="145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2.75" customHeight="1">
      <c r="A541" s="145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2.75" customHeight="1">
      <c r="A542" s="145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2.75" customHeight="1">
      <c r="A543" s="145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2.75" customHeight="1">
      <c r="A544" s="145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2.75" customHeight="1">
      <c r="A545" s="145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2.75" customHeight="1">
      <c r="A546" s="145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2.75" customHeight="1">
      <c r="A547" s="145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2.75" customHeight="1">
      <c r="A548" s="145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2.75" customHeight="1">
      <c r="A549" s="145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2.75" customHeight="1">
      <c r="A550" s="145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2.75" customHeight="1">
      <c r="A551" s="145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2.75" customHeight="1">
      <c r="A552" s="145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2.75" customHeight="1">
      <c r="A553" s="145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2.75" customHeight="1">
      <c r="A554" s="145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2.75" customHeight="1">
      <c r="A555" s="145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2.75" customHeight="1">
      <c r="A556" s="145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2.75" customHeight="1">
      <c r="A557" s="145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2.75" customHeight="1">
      <c r="A558" s="145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2.75" customHeight="1">
      <c r="A559" s="145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2.75" customHeight="1">
      <c r="A560" s="145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2.75" customHeight="1">
      <c r="A561" s="145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2.75" customHeight="1">
      <c r="A562" s="145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2.75" customHeight="1">
      <c r="A563" s="145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2.75" customHeight="1">
      <c r="A564" s="145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2.75" customHeight="1">
      <c r="A565" s="145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2.75" customHeight="1">
      <c r="A566" s="145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2.75" customHeight="1">
      <c r="A567" s="145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2.75" customHeight="1">
      <c r="A568" s="145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2.75" customHeight="1">
      <c r="A569" s="145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2.75" customHeight="1">
      <c r="A570" s="145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2.75" customHeight="1">
      <c r="A571" s="145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2.75" customHeight="1">
      <c r="A572" s="145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2.75" customHeight="1">
      <c r="A573" s="145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2.75" customHeight="1">
      <c r="A574" s="145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2.75" customHeight="1">
      <c r="A575" s="145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2.75" customHeight="1">
      <c r="A576" s="145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2.75" customHeight="1">
      <c r="A577" s="145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2.75" customHeight="1">
      <c r="A578" s="145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2.75" customHeight="1">
      <c r="A579" s="145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2.75" customHeight="1">
      <c r="A580" s="145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2.75" customHeight="1">
      <c r="A581" s="145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2.75" customHeight="1">
      <c r="A582" s="145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2.75" customHeight="1">
      <c r="A583" s="145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2.75" customHeight="1">
      <c r="A584" s="145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2.75" customHeight="1">
      <c r="A585" s="145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2.75" customHeight="1">
      <c r="A586" s="145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2.75" customHeight="1">
      <c r="A587" s="145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2.75" customHeight="1">
      <c r="A588" s="145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2.75" customHeight="1">
      <c r="A589" s="145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2.75" customHeight="1">
      <c r="A590" s="145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2.75" customHeight="1">
      <c r="A591" s="145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2.75" customHeight="1">
      <c r="A592" s="145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2.75" customHeight="1">
      <c r="A593" s="145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2.75" customHeight="1">
      <c r="A594" s="145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2.75" customHeight="1">
      <c r="A595" s="145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2.75" customHeight="1">
      <c r="A596" s="145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2.75" customHeight="1">
      <c r="A597" s="145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2.75" customHeight="1">
      <c r="A598" s="145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2.75" customHeight="1">
      <c r="A599" s="145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2.75" customHeight="1">
      <c r="A600" s="145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2.75" customHeight="1">
      <c r="A601" s="145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2.75" customHeight="1">
      <c r="A602" s="145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2.75" customHeight="1">
      <c r="A603" s="145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2.75" customHeight="1">
      <c r="A604" s="145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2.75" customHeight="1">
      <c r="A605" s="145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2.75" customHeight="1">
      <c r="A606" s="145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2.75" customHeight="1">
      <c r="A607" s="145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2.75" customHeight="1">
      <c r="A608" s="145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2.75" customHeight="1">
      <c r="A609" s="145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2.75" customHeight="1">
      <c r="A610" s="145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2.75" customHeight="1">
      <c r="A611" s="145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2.75" customHeight="1">
      <c r="A612" s="145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2.75" customHeight="1">
      <c r="A613" s="145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2.75" customHeight="1">
      <c r="A614" s="145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2.75" customHeight="1">
      <c r="A615" s="145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2.75" customHeight="1">
      <c r="A616" s="145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2.75" customHeight="1">
      <c r="A617" s="145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2.75" customHeight="1">
      <c r="A618" s="145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2.75" customHeight="1">
      <c r="A619" s="145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2.75" customHeight="1">
      <c r="A620" s="145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2.75" customHeight="1">
      <c r="A621" s="145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2.75" customHeight="1">
      <c r="A622" s="145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2.75" customHeight="1">
      <c r="A623" s="145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2.75" customHeight="1">
      <c r="A624" s="145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2.75" customHeight="1">
      <c r="A625" s="145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2.75" customHeight="1">
      <c r="A626" s="145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2.75" customHeight="1">
      <c r="A627" s="145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2.75" customHeight="1">
      <c r="A628" s="145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2.75" customHeight="1">
      <c r="A629" s="145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2.75" customHeight="1">
      <c r="A630" s="145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2.75" customHeight="1">
      <c r="A631" s="145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2.75" customHeight="1">
      <c r="A632" s="145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2.75" customHeight="1">
      <c r="A633" s="145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2.75" customHeight="1">
      <c r="A634" s="145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2.75" customHeight="1">
      <c r="A635" s="145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2.75" customHeight="1">
      <c r="A636" s="145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2.75" customHeight="1">
      <c r="A637" s="145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2.75" customHeight="1">
      <c r="A638" s="145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2.75" customHeight="1">
      <c r="A639" s="145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2.75" customHeight="1">
      <c r="A640" s="145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2.75" customHeight="1">
      <c r="A641" s="145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2.75" customHeight="1">
      <c r="A642" s="145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2.75" customHeight="1">
      <c r="A643" s="145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2.75" customHeight="1">
      <c r="A644" s="145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2.75" customHeight="1">
      <c r="A645" s="145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2.75" customHeight="1">
      <c r="A646" s="145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2.75" customHeight="1">
      <c r="A647" s="145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2.75" customHeight="1">
      <c r="A648" s="145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2.75" customHeight="1">
      <c r="A649" s="145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2.75" customHeight="1">
      <c r="A650" s="145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2.75" customHeight="1">
      <c r="A651" s="145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2.75" customHeight="1">
      <c r="A652" s="145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2.75" customHeight="1">
      <c r="A653" s="145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2.75" customHeight="1">
      <c r="A654" s="145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2.75" customHeight="1">
      <c r="A655" s="145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2.75" customHeight="1">
      <c r="A656" s="145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2.75" customHeight="1">
      <c r="A657" s="145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2.75" customHeight="1">
      <c r="A658" s="145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2.75" customHeight="1">
      <c r="A659" s="145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2.75" customHeight="1">
      <c r="A660" s="145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2.75" customHeight="1">
      <c r="A661" s="145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2.75" customHeight="1">
      <c r="A662" s="145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2.75" customHeight="1">
      <c r="A663" s="145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2.75" customHeight="1">
      <c r="A664" s="145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2.75" customHeight="1">
      <c r="A665" s="145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2.75" customHeight="1">
      <c r="A666" s="145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2.75" customHeight="1">
      <c r="A667" s="145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2.75" customHeight="1">
      <c r="A668" s="145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2.75" customHeight="1">
      <c r="A669" s="145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2.75" customHeight="1">
      <c r="A670" s="145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2.75" customHeight="1">
      <c r="A671" s="145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2.75" customHeight="1">
      <c r="A672" s="145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2.75" customHeight="1">
      <c r="A673" s="145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2.75" customHeight="1">
      <c r="A674" s="145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2.75" customHeight="1">
      <c r="A675" s="145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2.75" customHeight="1">
      <c r="A676" s="145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2.75" customHeight="1">
      <c r="A677" s="145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2.75" customHeight="1">
      <c r="A678" s="145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2.75" customHeight="1">
      <c r="A679" s="145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2.75" customHeight="1">
      <c r="A680" s="145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2.75" customHeight="1">
      <c r="A681" s="145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2.75" customHeight="1">
      <c r="A682" s="145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2.75" customHeight="1">
      <c r="A683" s="145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2.75" customHeight="1">
      <c r="A684" s="145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2.75" customHeight="1">
      <c r="A685" s="145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2.75" customHeight="1">
      <c r="A686" s="145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2.75" customHeight="1">
      <c r="A687" s="145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2.75" customHeight="1">
      <c r="A688" s="145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2.75" customHeight="1">
      <c r="A689" s="145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2.75" customHeight="1">
      <c r="A690" s="145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2.75" customHeight="1">
      <c r="A691" s="145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2.75" customHeight="1">
      <c r="A692" s="145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2.75" customHeight="1">
      <c r="A693" s="145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2.75" customHeight="1">
      <c r="A694" s="145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2.75" customHeight="1">
      <c r="A695" s="145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2.75" customHeight="1">
      <c r="A696" s="145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2.75" customHeight="1">
      <c r="A697" s="145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2.75" customHeight="1">
      <c r="A698" s="145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2.75" customHeight="1">
      <c r="A699" s="145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2.75" customHeight="1">
      <c r="A700" s="145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2.75" customHeight="1">
      <c r="A701" s="145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2.75" customHeight="1">
      <c r="A702" s="145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2.75" customHeight="1">
      <c r="A703" s="145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2.75" customHeight="1">
      <c r="A704" s="145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2.75" customHeight="1">
      <c r="A705" s="145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2.75" customHeight="1">
      <c r="A706" s="145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2.75" customHeight="1">
      <c r="A707" s="145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2.75" customHeight="1">
      <c r="A708" s="145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2.75" customHeight="1">
      <c r="A709" s="145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2.75" customHeight="1">
      <c r="A710" s="145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2.75" customHeight="1">
      <c r="A711" s="145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2.75" customHeight="1">
      <c r="A712" s="145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2.75" customHeight="1">
      <c r="A713" s="145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2.75" customHeight="1">
      <c r="A714" s="145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2.75" customHeight="1">
      <c r="A715" s="145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2.75" customHeight="1">
      <c r="A716" s="145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2.75" customHeight="1">
      <c r="A717" s="145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2.75" customHeight="1">
      <c r="A718" s="145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2.75" customHeight="1">
      <c r="A719" s="145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2.75" customHeight="1">
      <c r="A720" s="145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2.75" customHeight="1">
      <c r="A721" s="145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2.75" customHeight="1">
      <c r="A722" s="145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2.75" customHeight="1">
      <c r="A723" s="145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2.75" customHeight="1">
      <c r="A724" s="145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2.75" customHeight="1">
      <c r="A725" s="145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2.75" customHeight="1">
      <c r="A726" s="145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2.75" customHeight="1">
      <c r="A727" s="145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2.75" customHeight="1">
      <c r="A728" s="145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2.75" customHeight="1">
      <c r="A729" s="145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2.75" customHeight="1">
      <c r="A730" s="145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2.75" customHeight="1">
      <c r="A731" s="145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2.75" customHeight="1">
      <c r="A732" s="145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2.75" customHeight="1">
      <c r="A733" s="145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2.75" customHeight="1">
      <c r="A734" s="145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2.75" customHeight="1">
      <c r="A735" s="145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2.75" customHeight="1">
      <c r="A736" s="145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2.75" customHeight="1">
      <c r="A737" s="145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2.75" customHeight="1">
      <c r="A738" s="145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2.75" customHeight="1">
      <c r="A739" s="145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2.75" customHeight="1">
      <c r="A740" s="145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2.75" customHeight="1">
      <c r="A741" s="145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2.75" customHeight="1">
      <c r="A742" s="145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2.75" customHeight="1">
      <c r="A743" s="145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2.75" customHeight="1">
      <c r="A744" s="145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2.75" customHeight="1">
      <c r="A745" s="145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2.75" customHeight="1">
      <c r="A746" s="145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2.75" customHeight="1">
      <c r="A747" s="145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2.75" customHeight="1">
      <c r="A748" s="145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2.75" customHeight="1">
      <c r="A749" s="145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2.75" customHeight="1">
      <c r="A750" s="145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2.75" customHeight="1">
      <c r="A751" s="145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2.75" customHeight="1">
      <c r="A752" s="145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2.75" customHeight="1">
      <c r="A753" s="145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2.75" customHeight="1">
      <c r="A754" s="145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2.75" customHeight="1">
      <c r="A755" s="145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2.75" customHeight="1">
      <c r="A756" s="145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2.75" customHeight="1">
      <c r="A757" s="145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2.75" customHeight="1">
      <c r="A758" s="145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2.75" customHeight="1">
      <c r="A759" s="145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2.75" customHeight="1">
      <c r="A760" s="145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2.75" customHeight="1">
      <c r="A761" s="145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2.75" customHeight="1">
      <c r="A762" s="145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2.75" customHeight="1">
      <c r="A763" s="145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2.75" customHeight="1">
      <c r="A764" s="145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2.75" customHeight="1">
      <c r="A765" s="145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2.75" customHeight="1">
      <c r="A766" s="145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2.75" customHeight="1">
      <c r="A767" s="145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2.75" customHeight="1">
      <c r="A768" s="145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2.75" customHeight="1">
      <c r="A769" s="145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2.75" customHeight="1">
      <c r="A770" s="145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2.75" customHeight="1">
      <c r="A771" s="145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2.75" customHeight="1">
      <c r="A772" s="145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2.75" customHeight="1">
      <c r="A773" s="145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2.75" customHeight="1">
      <c r="A774" s="145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2.75" customHeight="1">
      <c r="A775" s="145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2.75" customHeight="1">
      <c r="A776" s="145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2.75" customHeight="1">
      <c r="A777" s="145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2.75" customHeight="1">
      <c r="A778" s="145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2.75" customHeight="1">
      <c r="A779" s="145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2.75" customHeight="1">
      <c r="A780" s="145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2.75" customHeight="1">
      <c r="A781" s="145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2.75" customHeight="1">
      <c r="A782" s="145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2.75" customHeight="1">
      <c r="A783" s="145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2.75" customHeight="1">
      <c r="A784" s="145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2.75" customHeight="1">
      <c r="A785" s="145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2.75" customHeight="1">
      <c r="A786" s="145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2.75" customHeight="1">
      <c r="A787" s="145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2.75" customHeight="1">
      <c r="A788" s="145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2.75" customHeight="1">
      <c r="A789" s="145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2.75" customHeight="1">
      <c r="A790" s="145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2.75" customHeight="1">
      <c r="A791" s="145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2.75" customHeight="1">
      <c r="A792" s="145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2.75" customHeight="1">
      <c r="A793" s="145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2.75" customHeight="1">
      <c r="A794" s="145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2.75" customHeight="1">
      <c r="A795" s="145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2.75" customHeight="1">
      <c r="A796" s="145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2.75" customHeight="1">
      <c r="A797" s="145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2.75" customHeight="1">
      <c r="A798" s="145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2.75" customHeight="1">
      <c r="A799" s="145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2.75" customHeight="1">
      <c r="A800" s="145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2.75" customHeight="1">
      <c r="A801" s="145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2.75" customHeight="1">
      <c r="A802" s="145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2.75" customHeight="1">
      <c r="A803" s="145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2.75" customHeight="1">
      <c r="A804" s="145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2.75" customHeight="1">
      <c r="A805" s="145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2.75" customHeight="1">
      <c r="A806" s="145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2.75" customHeight="1">
      <c r="A807" s="145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2.75" customHeight="1">
      <c r="A808" s="145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2.75" customHeight="1">
      <c r="A809" s="145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2.75" customHeight="1">
      <c r="A810" s="145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2.75" customHeight="1">
      <c r="A811" s="145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2.75" customHeight="1">
      <c r="A812" s="145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2.75" customHeight="1">
      <c r="A813" s="145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2.75" customHeight="1">
      <c r="A814" s="145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2.75" customHeight="1">
      <c r="A815" s="145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2.75" customHeight="1">
      <c r="A816" s="145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2.75" customHeight="1">
      <c r="A817" s="145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2.75" customHeight="1">
      <c r="A818" s="145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2.75" customHeight="1">
      <c r="A819" s="145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2.75" customHeight="1">
      <c r="A820" s="145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2.75" customHeight="1">
      <c r="A821" s="145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2.75" customHeight="1">
      <c r="A822" s="145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2.75" customHeight="1">
      <c r="A823" s="145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2.75" customHeight="1">
      <c r="A824" s="145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2.75" customHeight="1">
      <c r="A825" s="145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2.75" customHeight="1">
      <c r="A826" s="145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2.75" customHeight="1">
      <c r="A827" s="145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2.75" customHeight="1">
      <c r="A828" s="145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2.75" customHeight="1">
      <c r="A829" s="145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2.75" customHeight="1">
      <c r="A830" s="145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2.75" customHeight="1">
      <c r="A831" s="145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2.75" customHeight="1">
      <c r="A832" s="145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2.75" customHeight="1">
      <c r="A833" s="145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2.75" customHeight="1">
      <c r="A834" s="145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2.75" customHeight="1">
      <c r="A835" s="145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2.75" customHeight="1">
      <c r="A836" s="145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2.75" customHeight="1">
      <c r="A837" s="145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2.75" customHeight="1">
      <c r="A838" s="145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2.75" customHeight="1">
      <c r="A839" s="145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2.75" customHeight="1">
      <c r="A840" s="145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2.75" customHeight="1">
      <c r="A841" s="145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2.75" customHeight="1">
      <c r="A842" s="145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2.75" customHeight="1">
      <c r="A843" s="145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2.75" customHeight="1">
      <c r="A844" s="145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2.75" customHeight="1">
      <c r="A845" s="145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2.75" customHeight="1">
      <c r="A846" s="145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2.75" customHeight="1">
      <c r="A847" s="145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2.75" customHeight="1">
      <c r="A848" s="145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2.75" customHeight="1">
      <c r="A849" s="145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2.75" customHeight="1">
      <c r="A850" s="145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2.75" customHeight="1">
      <c r="A851" s="145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2.75" customHeight="1">
      <c r="A852" s="145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2.75" customHeight="1">
      <c r="A853" s="145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2.75" customHeight="1">
      <c r="A854" s="145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2.75" customHeight="1">
      <c r="A855" s="145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2.75" customHeight="1">
      <c r="A856" s="145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2.75" customHeight="1">
      <c r="A857" s="145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2.75" customHeight="1">
      <c r="A858" s="145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2.75" customHeight="1">
      <c r="A859" s="145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2.75" customHeight="1">
      <c r="A860" s="145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2.75" customHeight="1">
      <c r="A861" s="145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2.75" customHeight="1">
      <c r="A862" s="145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2.75" customHeight="1">
      <c r="A863" s="145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2.75" customHeight="1">
      <c r="A864" s="145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2.75" customHeight="1">
      <c r="A865" s="145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2.75" customHeight="1">
      <c r="A866" s="145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2.75" customHeight="1">
      <c r="A867" s="145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2.75" customHeight="1">
      <c r="A868" s="145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2.75" customHeight="1">
      <c r="A869" s="145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2.75" customHeight="1">
      <c r="A870" s="145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2.75" customHeight="1">
      <c r="A871" s="145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2.75" customHeight="1">
      <c r="A872" s="145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2.75" customHeight="1">
      <c r="A873" s="145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2.75" customHeight="1">
      <c r="A874" s="145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2.75" customHeight="1">
      <c r="A875" s="145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2.75" customHeight="1">
      <c r="A876" s="145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2.75" customHeight="1">
      <c r="A877" s="145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2.75" customHeight="1">
      <c r="A878" s="145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2.75" customHeight="1">
      <c r="A879" s="145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2.75" customHeight="1">
      <c r="A880" s="145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2.75" customHeight="1">
      <c r="A881" s="145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2.75" customHeight="1">
      <c r="A882" s="145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2.75" customHeight="1">
      <c r="A883" s="145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2.75" customHeight="1">
      <c r="A884" s="145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2.75" customHeight="1">
      <c r="A885" s="145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2.75" customHeight="1">
      <c r="A886" s="145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2.75" customHeight="1">
      <c r="A887" s="145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2.75" customHeight="1">
      <c r="A888" s="145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2.75" customHeight="1">
      <c r="A889" s="145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2.75" customHeight="1">
      <c r="A890" s="145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2.75" customHeight="1">
      <c r="A891" s="145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2.75" customHeight="1">
      <c r="A892" s="145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2.75" customHeight="1">
      <c r="A893" s="145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2.75" customHeight="1">
      <c r="A894" s="145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2.75" customHeight="1">
      <c r="A895" s="145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2.75" customHeight="1">
      <c r="A896" s="145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2.75" customHeight="1">
      <c r="A897" s="145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2.75" customHeight="1">
      <c r="A898" s="145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2.75" customHeight="1">
      <c r="A899" s="145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2.75" customHeight="1">
      <c r="A900" s="145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2.75" customHeight="1">
      <c r="A901" s="145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2.75" customHeight="1">
      <c r="A902" s="145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2.75" customHeight="1">
      <c r="A903" s="145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2.75" customHeight="1">
      <c r="A904" s="145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2.75" customHeight="1">
      <c r="A905" s="145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2.75" customHeight="1">
      <c r="A906" s="145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2.75" customHeight="1">
      <c r="A907" s="145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2.75" customHeight="1">
      <c r="A908" s="145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2.75" customHeight="1">
      <c r="A909" s="145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2.75" customHeight="1">
      <c r="A910" s="145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2.75" customHeight="1">
      <c r="A911" s="145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2.75" customHeight="1">
      <c r="A912" s="145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2.75" customHeight="1">
      <c r="A913" s="145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2.75" customHeight="1">
      <c r="A914" s="145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2.75" customHeight="1">
      <c r="A915" s="145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2.75" customHeight="1">
      <c r="A916" s="145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2.75" customHeight="1">
      <c r="A917" s="145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2.75" customHeight="1">
      <c r="A918" s="145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2.75" customHeight="1">
      <c r="A919" s="145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2.75" customHeight="1">
      <c r="A920" s="145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2.75" customHeight="1">
      <c r="A921" s="145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2.75" customHeight="1">
      <c r="A922" s="145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2.75" customHeight="1">
      <c r="A923" s="145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2.75" customHeight="1">
      <c r="A924" s="145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2.75" customHeight="1">
      <c r="A925" s="145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2.75" customHeight="1">
      <c r="A926" s="145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2.75" customHeight="1">
      <c r="A927" s="145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2.75" customHeight="1">
      <c r="A928" s="145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2.75" customHeight="1">
      <c r="A929" s="145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2.75" customHeight="1">
      <c r="A930" s="145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2.75" customHeight="1">
      <c r="A931" s="145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2.75" customHeight="1">
      <c r="A932" s="145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2.75" customHeight="1">
      <c r="A933" s="145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2.75" customHeight="1">
      <c r="A934" s="145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2.75" customHeight="1">
      <c r="A935" s="145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2.75" customHeight="1">
      <c r="A936" s="145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2.75" customHeight="1">
      <c r="A937" s="145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2.75" customHeight="1">
      <c r="A938" s="145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2.75" customHeight="1">
      <c r="A939" s="145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2.75" customHeight="1">
      <c r="A940" s="145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2.75" customHeight="1">
      <c r="A941" s="145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2.75" customHeight="1">
      <c r="A942" s="145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2.75" customHeight="1">
      <c r="A943" s="145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2.75" customHeight="1">
      <c r="A944" s="145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2.75" customHeight="1">
      <c r="A945" s="145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2.75" customHeight="1">
      <c r="A946" s="145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2.75" customHeight="1">
      <c r="A947" s="145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2.75" customHeight="1">
      <c r="A948" s="145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2.75" customHeight="1">
      <c r="A949" s="145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2.75" customHeight="1">
      <c r="A950" s="145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2.75" customHeight="1">
      <c r="A951" s="145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2.75" customHeight="1">
      <c r="A952" s="145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2.75" customHeight="1">
      <c r="A953" s="145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2.75" customHeight="1">
      <c r="A954" s="145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2.75" customHeight="1">
      <c r="A955" s="145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2.75" customHeight="1">
      <c r="A956" s="145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2.75" customHeight="1">
      <c r="A957" s="145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2.75" customHeight="1">
      <c r="A958" s="145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2.75" customHeight="1">
      <c r="A959" s="145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2.75" customHeight="1">
      <c r="A960" s="145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2.75" customHeight="1">
      <c r="A961" s="145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2.75" customHeight="1">
      <c r="A962" s="145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2.75" customHeight="1">
      <c r="A963" s="145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2.75" customHeight="1">
      <c r="A964" s="145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2.75" customHeight="1">
      <c r="A965" s="145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2.75" customHeight="1">
      <c r="A966" s="145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2.75" customHeight="1">
      <c r="A967" s="145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2.75" customHeight="1">
      <c r="A968" s="145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2.75" customHeight="1">
      <c r="A969" s="145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2.75" customHeight="1">
      <c r="A970" s="145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2.75" customHeight="1">
      <c r="A971" s="145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2.75" customHeight="1">
      <c r="A972" s="145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2.75" customHeight="1">
      <c r="A973" s="145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2.75" customHeight="1">
      <c r="A974" s="145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2.75" customHeight="1">
      <c r="A975" s="145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2.75" customHeight="1">
      <c r="A976" s="145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2.75" customHeight="1">
      <c r="A977" s="145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2.75" customHeight="1">
      <c r="A978" s="145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2.75" customHeight="1">
      <c r="A979" s="145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2.75" customHeight="1">
      <c r="A980" s="145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2.75" customHeight="1">
      <c r="A981" s="145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2.75" customHeight="1">
      <c r="A982" s="145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2.75" customHeight="1">
      <c r="A983" s="145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2.75" customHeight="1">
      <c r="A984" s="145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2.75" customHeight="1">
      <c r="A985" s="145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2.75" customHeight="1">
      <c r="A986" s="145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2.75" customHeight="1">
      <c r="A987" s="145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2.75" customHeight="1">
      <c r="A988" s="145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2.75" customHeight="1">
      <c r="A989" s="145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2.75" customHeight="1">
      <c r="A990" s="145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2.75" customHeight="1">
      <c r="A991" s="145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2.75" customHeight="1">
      <c r="A992" s="145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2.75" customHeight="1">
      <c r="A993" s="145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2.75" customHeight="1">
      <c r="A994" s="145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2.75" customHeight="1">
      <c r="A995" s="145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2.75" customHeight="1">
      <c r="A996" s="145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2.75" customHeight="1">
      <c r="A997" s="145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2.75" customHeight="1">
      <c r="A998" s="145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2.75" customHeight="1">
      <c r="A999" s="145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2.75" customHeight="1">
      <c r="A1000" s="145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</sheetData>
  <mergeCells count="17">
    <mergeCell ref="I2:J2"/>
    <mergeCell ref="A3:J3"/>
    <mergeCell ref="B4:B6"/>
    <mergeCell ref="C4:J4"/>
    <mergeCell ref="C5:D5"/>
    <mergeCell ref="E5:F5"/>
    <mergeCell ref="G5:H5"/>
    <mergeCell ref="I5:J5"/>
    <mergeCell ref="A4:A6"/>
    <mergeCell ref="A13:J13"/>
    <mergeCell ref="A14:A16"/>
    <mergeCell ref="B14:B16"/>
    <mergeCell ref="C14:J14"/>
    <mergeCell ref="C15:D15"/>
    <mergeCell ref="E15:F15"/>
    <mergeCell ref="G15:H15"/>
    <mergeCell ref="I15:J15"/>
  </mergeCells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1000"/>
  <sheetViews>
    <sheetView workbookViewId="0">
      <pane xSplit="2" ySplit="6" topLeftCell="F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ColWidth="14.42578125" defaultRowHeight="15" customHeight="1"/>
  <cols>
    <col min="1" max="1" width="93.85546875" customWidth="1"/>
    <col min="2" max="2" width="8" customWidth="1"/>
    <col min="3" max="3" width="23.42578125" customWidth="1"/>
    <col min="4" max="4" width="25.42578125" customWidth="1"/>
    <col min="5" max="5" width="25.85546875" customWidth="1"/>
    <col min="6" max="6" width="23.28515625" customWidth="1"/>
    <col min="7" max="7" width="23.42578125" customWidth="1"/>
    <col min="8" max="8" width="20" customWidth="1"/>
    <col min="9" max="26" width="8" customWidth="1"/>
  </cols>
  <sheetData>
    <row r="1" spans="1:8" ht="12.75" customHeight="1">
      <c r="G1" s="395" t="s">
        <v>364</v>
      </c>
      <c r="H1" s="334"/>
    </row>
    <row r="2" spans="1:8" ht="19.5" customHeight="1">
      <c r="A2" s="357" t="s">
        <v>22</v>
      </c>
      <c r="B2" s="334"/>
      <c r="C2" s="334"/>
      <c r="D2" s="334"/>
      <c r="E2" s="334"/>
      <c r="F2" s="334"/>
      <c r="G2" s="334"/>
      <c r="H2" s="334"/>
    </row>
    <row r="3" spans="1:8" ht="15.75" customHeight="1">
      <c r="A3" s="341" t="s">
        <v>23</v>
      </c>
      <c r="B3" s="344" t="s">
        <v>24</v>
      </c>
      <c r="C3" s="389" t="s">
        <v>26</v>
      </c>
      <c r="D3" s="371"/>
      <c r="E3" s="371"/>
      <c r="F3" s="371"/>
      <c r="G3" s="371"/>
      <c r="H3" s="372"/>
    </row>
    <row r="4" spans="1:8" ht="108" customHeight="1">
      <c r="A4" s="342"/>
      <c r="B4" s="345"/>
      <c r="C4" s="360" t="s">
        <v>365</v>
      </c>
      <c r="D4" s="362"/>
      <c r="E4" s="363" t="s">
        <v>366</v>
      </c>
      <c r="F4" s="362"/>
      <c r="G4" s="360"/>
      <c r="H4" s="362"/>
    </row>
    <row r="5" spans="1:8" ht="51.75" customHeight="1">
      <c r="A5" s="343"/>
      <c r="B5" s="346"/>
      <c r="C5" s="32" t="s">
        <v>30</v>
      </c>
      <c r="D5" s="33" t="s">
        <v>31</v>
      </c>
      <c r="E5" s="267" t="s">
        <v>30</v>
      </c>
      <c r="F5" s="268" t="s">
        <v>32</v>
      </c>
      <c r="G5" s="32" t="s">
        <v>33</v>
      </c>
      <c r="H5" s="33" t="s">
        <v>31</v>
      </c>
    </row>
    <row r="6" spans="1:8" ht="15.75" customHeight="1">
      <c r="A6" s="34">
        <v>1</v>
      </c>
      <c r="B6" s="35" t="s">
        <v>34</v>
      </c>
      <c r="C6" s="260" t="s">
        <v>35</v>
      </c>
      <c r="D6" s="261" t="s">
        <v>36</v>
      </c>
      <c r="E6" s="36" t="s">
        <v>37</v>
      </c>
      <c r="F6" s="38" t="s">
        <v>38</v>
      </c>
      <c r="G6" s="39" t="s">
        <v>41</v>
      </c>
      <c r="H6" s="40" t="s">
        <v>42</v>
      </c>
    </row>
    <row r="7" spans="1:8" ht="34.5" customHeight="1">
      <c r="A7" s="41" t="s">
        <v>367</v>
      </c>
      <c r="B7" s="42" t="s">
        <v>44</v>
      </c>
      <c r="C7" s="239" t="s">
        <v>45</v>
      </c>
      <c r="D7" s="240"/>
      <c r="E7" s="239" t="s">
        <v>45</v>
      </c>
      <c r="F7" s="240"/>
      <c r="G7" s="239" t="s">
        <v>45</v>
      </c>
      <c r="H7" s="240"/>
    </row>
    <row r="8" spans="1:8" ht="17.25" customHeight="1">
      <c r="A8" s="45" t="s">
        <v>46</v>
      </c>
      <c r="B8" s="46"/>
      <c r="C8" s="241"/>
      <c r="D8" s="242"/>
      <c r="E8" s="241"/>
      <c r="F8" s="242"/>
      <c r="G8" s="241"/>
      <c r="H8" s="242"/>
    </row>
    <row r="9" spans="1:8" ht="17.25" customHeight="1">
      <c r="A9" s="49" t="s">
        <v>47</v>
      </c>
      <c r="B9" s="50" t="s">
        <v>48</v>
      </c>
      <c r="C9" s="243" t="s">
        <v>45</v>
      </c>
      <c r="D9" s="244"/>
      <c r="E9" s="243" t="s">
        <v>45</v>
      </c>
      <c r="F9" s="244"/>
      <c r="G9" s="243" t="s">
        <v>45</v>
      </c>
      <c r="H9" s="244"/>
    </row>
    <row r="10" spans="1:8" ht="21" customHeight="1">
      <c r="A10" s="53" t="s">
        <v>49</v>
      </c>
      <c r="B10" s="54" t="s">
        <v>50</v>
      </c>
      <c r="C10" s="245" t="s">
        <v>45</v>
      </c>
      <c r="D10" s="246"/>
      <c r="E10" s="245" t="s">
        <v>45</v>
      </c>
      <c r="F10" s="246"/>
      <c r="G10" s="245" t="s">
        <v>45</v>
      </c>
      <c r="H10" s="246"/>
    </row>
    <row r="11" spans="1:8" ht="40.5" customHeight="1">
      <c r="A11" s="41" t="s">
        <v>368</v>
      </c>
      <c r="B11" s="42" t="s">
        <v>52</v>
      </c>
      <c r="C11" s="239" t="s">
        <v>45</v>
      </c>
      <c r="D11" s="240"/>
      <c r="E11" s="239" t="s">
        <v>45</v>
      </c>
      <c r="F11" s="240"/>
      <c r="G11" s="239" t="s">
        <v>45</v>
      </c>
      <c r="H11" s="240"/>
    </row>
    <row r="12" spans="1:8" ht="24.75" customHeight="1">
      <c r="A12" s="45" t="s">
        <v>53</v>
      </c>
      <c r="B12" s="57"/>
      <c r="C12" s="247"/>
      <c r="D12" s="248"/>
      <c r="E12" s="247"/>
      <c r="F12" s="248"/>
      <c r="G12" s="247"/>
      <c r="H12" s="248"/>
    </row>
    <row r="13" spans="1:8" ht="24.75" customHeight="1">
      <c r="A13" s="49" t="s">
        <v>54</v>
      </c>
      <c r="B13" s="50" t="s">
        <v>55</v>
      </c>
      <c r="C13" s="243" t="s">
        <v>45</v>
      </c>
      <c r="D13" s="62"/>
      <c r="E13" s="243" t="s">
        <v>45</v>
      </c>
      <c r="F13" s="62"/>
      <c r="G13" s="243" t="s">
        <v>45</v>
      </c>
      <c r="H13" s="62"/>
    </row>
    <row r="14" spans="1:8" ht="24" customHeight="1">
      <c r="A14" s="49" t="s">
        <v>56</v>
      </c>
      <c r="B14" s="50" t="s">
        <v>57</v>
      </c>
      <c r="C14" s="243" t="s">
        <v>45</v>
      </c>
      <c r="D14" s="62"/>
      <c r="E14" s="243" t="s">
        <v>45</v>
      </c>
      <c r="F14" s="62"/>
      <c r="G14" s="243" t="s">
        <v>45</v>
      </c>
      <c r="H14" s="62"/>
    </row>
    <row r="15" spans="1:8" ht="18.75" customHeight="1">
      <c r="A15" s="58" t="s">
        <v>58</v>
      </c>
      <c r="B15" s="59" t="s">
        <v>59</v>
      </c>
      <c r="C15" s="243" t="s">
        <v>45</v>
      </c>
      <c r="D15" s="62"/>
      <c r="E15" s="243" t="s">
        <v>45</v>
      </c>
      <c r="F15" s="62"/>
      <c r="G15" s="243" t="s">
        <v>45</v>
      </c>
      <c r="H15" s="62"/>
    </row>
    <row r="16" spans="1:8" ht="21.75" customHeight="1">
      <c r="A16" s="53" t="s">
        <v>49</v>
      </c>
      <c r="B16" s="54" t="s">
        <v>60</v>
      </c>
      <c r="C16" s="245" t="s">
        <v>45</v>
      </c>
      <c r="D16" s="68"/>
      <c r="E16" s="245" t="s">
        <v>45</v>
      </c>
      <c r="F16" s="68"/>
      <c r="G16" s="245" t="s">
        <v>45</v>
      </c>
      <c r="H16" s="68"/>
    </row>
    <row r="17" spans="1:8" ht="33.75" customHeight="1">
      <c r="A17" s="41" t="s">
        <v>61</v>
      </c>
      <c r="B17" s="42" t="s">
        <v>62</v>
      </c>
      <c r="C17" s="249" t="s">
        <v>45</v>
      </c>
      <c r="D17" s="240"/>
      <c r="E17" s="249" t="s">
        <v>45</v>
      </c>
      <c r="F17" s="240"/>
      <c r="G17" s="249" t="s">
        <v>45</v>
      </c>
      <c r="H17" s="240"/>
    </row>
    <row r="18" spans="1:8" ht="40.5" customHeight="1">
      <c r="A18" s="41" t="s">
        <v>369</v>
      </c>
      <c r="B18" s="42" t="s">
        <v>64</v>
      </c>
      <c r="C18" s="249" t="s">
        <v>45</v>
      </c>
      <c r="D18" s="240"/>
      <c r="E18" s="249" t="s">
        <v>45</v>
      </c>
      <c r="F18" s="240"/>
      <c r="G18" s="249" t="s">
        <v>45</v>
      </c>
      <c r="H18" s="240"/>
    </row>
    <row r="19" spans="1:8" ht="52.5" customHeight="1">
      <c r="A19" s="41" t="s">
        <v>370</v>
      </c>
      <c r="B19" s="42" t="s">
        <v>66</v>
      </c>
      <c r="C19" s="250"/>
      <c r="D19" s="44">
        <f>D7+D11+D17+D18</f>
        <v>0</v>
      </c>
      <c r="E19" s="250"/>
      <c r="F19" s="44">
        <f>F7+F11+F17+F18</f>
        <v>0</v>
      </c>
      <c r="G19" s="250"/>
      <c r="H19" s="44">
        <f>H7+H11+H17+H18</f>
        <v>0</v>
      </c>
    </row>
    <row r="20" spans="1:8" ht="34.5" customHeight="1">
      <c r="A20" s="41" t="s">
        <v>67</v>
      </c>
      <c r="B20" s="42" t="s">
        <v>68</v>
      </c>
      <c r="C20" s="250"/>
      <c r="D20" s="44"/>
      <c r="E20" s="250"/>
      <c r="F20" s="44"/>
      <c r="G20" s="250"/>
      <c r="H20" s="44"/>
    </row>
    <row r="21" spans="1:8" ht="15.75" customHeight="1">
      <c r="A21" s="45" t="s">
        <v>69</v>
      </c>
      <c r="B21" s="61"/>
      <c r="C21" s="247"/>
      <c r="D21" s="248"/>
      <c r="E21" s="247"/>
      <c r="F21" s="248"/>
      <c r="G21" s="247"/>
      <c r="H21" s="248"/>
    </row>
    <row r="22" spans="1:8" ht="30.75" customHeight="1">
      <c r="A22" s="49" t="s">
        <v>70</v>
      </c>
      <c r="B22" s="50" t="s">
        <v>71</v>
      </c>
      <c r="C22" s="243" t="s">
        <v>45</v>
      </c>
      <c r="D22" s="62"/>
      <c r="E22" s="243" t="s">
        <v>45</v>
      </c>
      <c r="F22" s="62"/>
      <c r="G22" s="243" t="s">
        <v>45</v>
      </c>
      <c r="H22" s="62"/>
    </row>
    <row r="23" spans="1:8" ht="38.25" customHeight="1">
      <c r="A23" s="49" t="s">
        <v>371</v>
      </c>
      <c r="B23" s="50" t="s">
        <v>73</v>
      </c>
      <c r="C23" s="243" t="s">
        <v>45</v>
      </c>
      <c r="D23" s="62"/>
      <c r="E23" s="243" t="s">
        <v>45</v>
      </c>
      <c r="F23" s="62"/>
      <c r="G23" s="243" t="s">
        <v>45</v>
      </c>
      <c r="H23" s="62"/>
    </row>
    <row r="24" spans="1:8" ht="19.5" customHeight="1">
      <c r="A24" s="63" t="s">
        <v>74</v>
      </c>
      <c r="B24" s="64"/>
      <c r="C24" s="251"/>
      <c r="D24" s="252"/>
      <c r="E24" s="251"/>
      <c r="F24" s="252"/>
      <c r="G24" s="251"/>
      <c r="H24" s="252"/>
    </row>
    <row r="25" spans="1:8" ht="18.75" customHeight="1">
      <c r="A25" s="58" t="s">
        <v>75</v>
      </c>
      <c r="B25" s="59" t="s">
        <v>76</v>
      </c>
      <c r="C25" s="243" t="s">
        <v>45</v>
      </c>
      <c r="D25" s="62"/>
      <c r="E25" s="243" t="s">
        <v>45</v>
      </c>
      <c r="F25" s="62"/>
      <c r="G25" s="243" t="s">
        <v>45</v>
      </c>
      <c r="H25" s="62"/>
    </row>
    <row r="26" spans="1:8" ht="23.25" customHeight="1">
      <c r="A26" s="58" t="s">
        <v>77</v>
      </c>
      <c r="B26" s="59" t="s">
        <v>78</v>
      </c>
      <c r="C26" s="243" t="s">
        <v>45</v>
      </c>
      <c r="D26" s="62"/>
      <c r="E26" s="243" t="s">
        <v>45</v>
      </c>
      <c r="F26" s="62"/>
      <c r="G26" s="243" t="s">
        <v>45</v>
      </c>
      <c r="H26" s="62"/>
    </row>
    <row r="27" spans="1:8" ht="37.5" customHeight="1">
      <c r="A27" s="49" t="s">
        <v>372</v>
      </c>
      <c r="B27" s="50" t="s">
        <v>80</v>
      </c>
      <c r="C27" s="243" t="s">
        <v>45</v>
      </c>
      <c r="D27" s="62"/>
      <c r="E27" s="243" t="s">
        <v>45</v>
      </c>
      <c r="F27" s="62"/>
      <c r="G27" s="243" t="s">
        <v>45</v>
      </c>
      <c r="H27" s="62"/>
    </row>
    <row r="28" spans="1:8" ht="15.75" customHeight="1">
      <c r="A28" s="63" t="s">
        <v>74</v>
      </c>
      <c r="B28" s="64"/>
      <c r="C28" s="251"/>
      <c r="D28" s="252"/>
      <c r="E28" s="251"/>
      <c r="F28" s="252"/>
      <c r="G28" s="251"/>
      <c r="H28" s="252"/>
    </row>
    <row r="29" spans="1:8" ht="22.5" customHeight="1">
      <c r="A29" s="58" t="s">
        <v>75</v>
      </c>
      <c r="B29" s="59" t="s">
        <v>81</v>
      </c>
      <c r="C29" s="243" t="s">
        <v>45</v>
      </c>
      <c r="D29" s="62"/>
      <c r="E29" s="243" t="s">
        <v>45</v>
      </c>
      <c r="F29" s="62"/>
      <c r="G29" s="243" t="s">
        <v>45</v>
      </c>
      <c r="H29" s="62"/>
    </row>
    <row r="30" spans="1:8" ht="25.5" customHeight="1">
      <c r="A30" s="66" t="s">
        <v>77</v>
      </c>
      <c r="B30" s="67" t="s">
        <v>82</v>
      </c>
      <c r="C30" s="245" t="s">
        <v>45</v>
      </c>
      <c r="D30" s="68"/>
      <c r="E30" s="245" t="s">
        <v>45</v>
      </c>
      <c r="F30" s="68"/>
      <c r="G30" s="245" t="s">
        <v>45</v>
      </c>
      <c r="H30" s="68"/>
    </row>
    <row r="31" spans="1:8" ht="39" customHeight="1">
      <c r="A31" s="41" t="s">
        <v>83</v>
      </c>
      <c r="B31" s="42" t="s">
        <v>84</v>
      </c>
      <c r="C31" s="250"/>
      <c r="D31" s="44"/>
      <c r="E31" s="250"/>
      <c r="F31" s="44"/>
      <c r="G31" s="250"/>
      <c r="H31" s="44"/>
    </row>
    <row r="32" spans="1:8" ht="24.75" customHeight="1">
      <c r="A32" s="45" t="s">
        <v>69</v>
      </c>
      <c r="B32" s="57"/>
      <c r="C32" s="247"/>
      <c r="D32" s="248"/>
      <c r="E32" s="247"/>
      <c r="F32" s="248"/>
      <c r="G32" s="247"/>
      <c r="H32" s="248"/>
    </row>
    <row r="33" spans="1:8" ht="28.5" customHeight="1">
      <c r="A33" s="53" t="s">
        <v>85</v>
      </c>
      <c r="B33" s="67" t="s">
        <v>86</v>
      </c>
      <c r="C33" s="245" t="s">
        <v>45</v>
      </c>
      <c r="D33" s="68"/>
      <c r="E33" s="245" t="s">
        <v>45</v>
      </c>
      <c r="F33" s="68"/>
      <c r="G33" s="245" t="s">
        <v>45</v>
      </c>
      <c r="H33" s="68"/>
    </row>
    <row r="34" spans="1:8" ht="51" customHeight="1">
      <c r="A34" s="41" t="s">
        <v>373</v>
      </c>
      <c r="B34" s="42" t="s">
        <v>88</v>
      </c>
      <c r="C34" s="60">
        <f t="shared" ref="C34:H34" si="0">C19+C20+C31</f>
        <v>0</v>
      </c>
      <c r="D34" s="44">
        <f t="shared" si="0"/>
        <v>0</v>
      </c>
      <c r="E34" s="60">
        <f t="shared" si="0"/>
        <v>0</v>
      </c>
      <c r="F34" s="44">
        <f t="shared" si="0"/>
        <v>0</v>
      </c>
      <c r="G34" s="60">
        <f t="shared" si="0"/>
        <v>0</v>
      </c>
      <c r="H34" s="44">
        <f t="shared" si="0"/>
        <v>0</v>
      </c>
    </row>
    <row r="35" spans="1:8" ht="20.25" customHeight="1">
      <c r="A35" s="69" t="s">
        <v>89</v>
      </c>
      <c r="B35" s="57"/>
      <c r="C35" s="247"/>
      <c r="D35" s="248"/>
      <c r="E35" s="247"/>
      <c r="F35" s="248"/>
      <c r="G35" s="247"/>
      <c r="H35" s="248"/>
    </row>
    <row r="36" spans="1:8" ht="19.5" customHeight="1">
      <c r="A36" s="71" t="s">
        <v>90</v>
      </c>
      <c r="B36" s="72" t="s">
        <v>91</v>
      </c>
      <c r="C36" s="253" t="s">
        <v>45</v>
      </c>
      <c r="D36" s="262"/>
      <c r="E36" s="253" t="s">
        <v>45</v>
      </c>
      <c r="F36" s="262"/>
      <c r="G36" s="253" t="s">
        <v>45</v>
      </c>
      <c r="H36" s="262"/>
    </row>
    <row r="37" spans="1:8" ht="8.25" customHeight="1">
      <c r="A37" s="75"/>
      <c r="B37" s="76"/>
      <c r="C37" s="77"/>
      <c r="D37" s="78"/>
      <c r="E37" s="6"/>
      <c r="F37" s="6"/>
      <c r="G37" s="6"/>
      <c r="H37" s="6"/>
    </row>
    <row r="38" spans="1:8" ht="18.75" customHeight="1">
      <c r="A38" s="79" t="s">
        <v>374</v>
      </c>
      <c r="B38" s="80"/>
      <c r="C38" s="81"/>
      <c r="D38" s="81"/>
      <c r="E38" s="81"/>
      <c r="F38" s="81"/>
      <c r="G38" s="81"/>
      <c r="H38" s="81"/>
    </row>
    <row r="39" spans="1:8" ht="12.75" customHeight="1"/>
    <row r="40" spans="1:8" ht="12.75" customHeight="1"/>
    <row r="41" spans="1:8" ht="12.75" customHeight="1"/>
    <row r="42" spans="1:8" ht="12.75" customHeight="1"/>
    <row r="43" spans="1:8" ht="12.75" customHeight="1"/>
    <row r="44" spans="1:8" ht="12.75" customHeight="1"/>
    <row r="45" spans="1:8" ht="12.75" customHeight="1"/>
    <row r="46" spans="1:8" ht="12.75" customHeight="1"/>
    <row r="47" spans="1:8" ht="12.75" customHeight="1"/>
    <row r="48" spans="1: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8">
    <mergeCell ref="G1:H1"/>
    <mergeCell ref="A2:H2"/>
    <mergeCell ref="A3:A5"/>
    <mergeCell ref="B3:B5"/>
    <mergeCell ref="C3:H3"/>
    <mergeCell ref="C4:D4"/>
    <mergeCell ref="E4:F4"/>
    <mergeCell ref="G4:H4"/>
  </mergeCells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8080"/>
  </sheetPr>
  <dimension ref="A1:Z1000"/>
  <sheetViews>
    <sheetView workbookViewId="0">
      <pane xSplit="2" ySplit="7" topLeftCell="C11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14.42578125" defaultRowHeight="15" customHeight="1"/>
  <cols>
    <col min="1" max="1" width="42.5703125" customWidth="1"/>
    <col min="2" max="2" width="6.5703125" customWidth="1"/>
    <col min="3" max="3" width="12.28515625" customWidth="1"/>
    <col min="4" max="4" width="11.7109375" customWidth="1"/>
    <col min="5" max="5" width="14.28515625" customWidth="1"/>
    <col min="6" max="6" width="13.28515625" customWidth="1"/>
    <col min="7" max="7" width="11.42578125" customWidth="1"/>
    <col min="8" max="8" width="14.85546875" customWidth="1"/>
    <col min="9" max="9" width="12.85546875" customWidth="1"/>
    <col min="10" max="10" width="13" customWidth="1"/>
    <col min="11" max="11" width="13.85546875" customWidth="1"/>
    <col min="12" max="12" width="9.140625" customWidth="1"/>
    <col min="13" max="26" width="8" customWidth="1"/>
  </cols>
  <sheetData>
    <row r="1" spans="1:26" ht="12.75" customHeight="1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6.5" customHeight="1">
      <c r="A2" s="26"/>
      <c r="B2" s="26"/>
      <c r="C2" s="26"/>
      <c r="D2" s="83"/>
      <c r="E2" s="26"/>
      <c r="F2" s="26"/>
      <c r="G2" s="84"/>
      <c r="H2" s="26"/>
      <c r="I2" s="26"/>
      <c r="J2" s="397" t="s">
        <v>375</v>
      </c>
      <c r="K2" s="334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20.25" customHeight="1">
      <c r="A3" s="367" t="s">
        <v>177</v>
      </c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1:26" ht="19.5" customHeight="1">
      <c r="A4" s="368" t="s">
        <v>23</v>
      </c>
      <c r="B4" s="369" t="s">
        <v>95</v>
      </c>
      <c r="C4" s="390" t="s">
        <v>376</v>
      </c>
      <c r="D4" s="361"/>
      <c r="E4" s="361"/>
      <c r="F4" s="361"/>
      <c r="G4" s="361"/>
      <c r="H4" s="361"/>
      <c r="I4" s="361"/>
      <c r="J4" s="361"/>
      <c r="K4" s="362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08" customHeight="1">
      <c r="A5" s="342"/>
      <c r="B5" s="345"/>
      <c r="C5" s="360" t="s">
        <v>365</v>
      </c>
      <c r="D5" s="361"/>
      <c r="E5" s="362"/>
      <c r="F5" s="398" t="s">
        <v>366</v>
      </c>
      <c r="G5" s="371"/>
      <c r="H5" s="372"/>
      <c r="I5" s="396"/>
      <c r="J5" s="359"/>
      <c r="K5" s="353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96" customHeight="1">
      <c r="A6" s="342"/>
      <c r="B6" s="370"/>
      <c r="C6" s="276" t="s">
        <v>101</v>
      </c>
      <c r="D6" s="277" t="s">
        <v>102</v>
      </c>
      <c r="E6" s="278" t="s">
        <v>103</v>
      </c>
      <c r="F6" s="93" t="s">
        <v>101</v>
      </c>
      <c r="G6" s="92" t="s">
        <v>102</v>
      </c>
      <c r="H6" s="90" t="s">
        <v>103</v>
      </c>
      <c r="I6" s="91" t="s">
        <v>101</v>
      </c>
      <c r="J6" s="92" t="s">
        <v>102</v>
      </c>
      <c r="K6" s="90" t="s">
        <v>103</v>
      </c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</row>
    <row r="7" spans="1:26" ht="13.5" customHeight="1">
      <c r="A7" s="95">
        <v>1</v>
      </c>
      <c r="B7" s="96" t="s">
        <v>34</v>
      </c>
      <c r="C7" s="97" t="s">
        <v>35</v>
      </c>
      <c r="D7" s="98">
        <v>4</v>
      </c>
      <c r="E7" s="99">
        <v>5</v>
      </c>
      <c r="F7" s="100">
        <v>6</v>
      </c>
      <c r="G7" s="101">
        <v>7</v>
      </c>
      <c r="H7" s="102">
        <v>8</v>
      </c>
      <c r="I7" s="100">
        <v>9</v>
      </c>
      <c r="J7" s="101">
        <v>10</v>
      </c>
      <c r="K7" s="102">
        <v>11</v>
      </c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23.25" customHeight="1">
      <c r="A8" s="104" t="s">
        <v>105</v>
      </c>
      <c r="B8" s="105" t="s">
        <v>106</v>
      </c>
      <c r="C8" s="106"/>
      <c r="D8" s="107"/>
      <c r="E8" s="44"/>
      <c r="F8" s="106"/>
      <c r="G8" s="107"/>
      <c r="H8" s="44"/>
      <c r="I8" s="106"/>
      <c r="J8" s="107"/>
      <c r="K8" s="44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51" customHeight="1">
      <c r="A9" s="108" t="s">
        <v>377</v>
      </c>
      <c r="B9" s="105" t="s">
        <v>108</v>
      </c>
      <c r="C9" s="106"/>
      <c r="D9" s="107"/>
      <c r="E9" s="44"/>
      <c r="F9" s="106"/>
      <c r="G9" s="107"/>
      <c r="H9" s="44"/>
      <c r="I9" s="106"/>
      <c r="J9" s="107"/>
      <c r="K9" s="44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9.5" customHeight="1">
      <c r="A10" s="109" t="s">
        <v>109</v>
      </c>
      <c r="B10" s="110"/>
      <c r="C10" s="111"/>
      <c r="D10" s="112"/>
      <c r="E10" s="113"/>
      <c r="F10" s="111"/>
      <c r="G10" s="112"/>
      <c r="H10" s="113"/>
      <c r="I10" s="111"/>
      <c r="J10" s="112"/>
      <c r="K10" s="113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9.5" customHeight="1">
      <c r="A11" s="69" t="s">
        <v>110</v>
      </c>
      <c r="B11" s="117" t="s">
        <v>111</v>
      </c>
      <c r="C11" s="118"/>
      <c r="D11" s="119"/>
      <c r="E11" s="120"/>
      <c r="F11" s="118"/>
      <c r="G11" s="119"/>
      <c r="H11" s="120"/>
      <c r="I11" s="118"/>
      <c r="J11" s="119"/>
      <c r="K11" s="120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24.75" customHeight="1">
      <c r="A12" s="69" t="s">
        <v>112</v>
      </c>
      <c r="B12" s="124" t="s">
        <v>113</v>
      </c>
      <c r="C12" s="125"/>
      <c r="D12" s="126"/>
      <c r="E12" s="127"/>
      <c r="F12" s="125"/>
      <c r="G12" s="126"/>
      <c r="H12" s="127"/>
      <c r="I12" s="125"/>
      <c r="J12" s="126"/>
      <c r="K12" s="127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21" customHeight="1">
      <c r="A13" s="69" t="s">
        <v>114</v>
      </c>
      <c r="B13" s="124" t="s">
        <v>115</v>
      </c>
      <c r="C13" s="125"/>
      <c r="D13" s="126"/>
      <c r="E13" s="127"/>
      <c r="F13" s="125"/>
      <c r="G13" s="126"/>
      <c r="H13" s="127"/>
      <c r="I13" s="125"/>
      <c r="J13" s="126"/>
      <c r="K13" s="127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21.75" customHeight="1">
      <c r="A14" s="69" t="s">
        <v>116</v>
      </c>
      <c r="B14" s="124" t="s">
        <v>117</v>
      </c>
      <c r="C14" s="131"/>
      <c r="D14" s="112"/>
      <c r="E14" s="113"/>
      <c r="F14" s="131"/>
      <c r="G14" s="112"/>
      <c r="H14" s="113"/>
      <c r="I14" s="131"/>
      <c r="J14" s="112"/>
      <c r="K14" s="113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24" customHeight="1">
      <c r="A15" s="133" t="s">
        <v>118</v>
      </c>
      <c r="B15" s="134" t="s">
        <v>119</v>
      </c>
      <c r="C15" s="135"/>
      <c r="D15" s="136"/>
      <c r="E15" s="137"/>
      <c r="F15" s="135"/>
      <c r="G15" s="136"/>
      <c r="H15" s="137"/>
      <c r="I15" s="135"/>
      <c r="J15" s="136"/>
      <c r="K15" s="137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31.5" customHeight="1">
      <c r="A16" s="141" t="s">
        <v>120</v>
      </c>
      <c r="B16" s="105" t="s">
        <v>121</v>
      </c>
      <c r="C16" s="106"/>
      <c r="D16" s="107"/>
      <c r="E16" s="44"/>
      <c r="F16" s="106"/>
      <c r="G16" s="107"/>
      <c r="H16" s="44"/>
      <c r="I16" s="106"/>
      <c r="J16" s="107"/>
      <c r="K16" s="44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35.25" customHeight="1">
      <c r="A17" s="141" t="s">
        <v>378</v>
      </c>
      <c r="B17" s="105" t="s">
        <v>123</v>
      </c>
      <c r="C17" s="106"/>
      <c r="D17" s="107"/>
      <c r="E17" s="44"/>
      <c r="F17" s="106"/>
      <c r="G17" s="107"/>
      <c r="H17" s="44"/>
      <c r="I17" s="106"/>
      <c r="J17" s="107"/>
      <c r="K17" s="44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57.75" customHeight="1">
      <c r="A18" s="142" t="s">
        <v>379</v>
      </c>
      <c r="B18" s="143" t="s">
        <v>125</v>
      </c>
      <c r="C18" s="106">
        <f t="shared" ref="C18:K18" si="0">C8+C9+C16+C17</f>
        <v>0</v>
      </c>
      <c r="D18" s="107">
        <f t="shared" si="0"/>
        <v>0</v>
      </c>
      <c r="E18" s="44">
        <f t="shared" si="0"/>
        <v>0</v>
      </c>
      <c r="F18" s="106">
        <f t="shared" si="0"/>
        <v>0</v>
      </c>
      <c r="G18" s="107">
        <f t="shared" si="0"/>
        <v>0</v>
      </c>
      <c r="H18" s="44">
        <f t="shared" si="0"/>
        <v>0</v>
      </c>
      <c r="I18" s="106">
        <f t="shared" si="0"/>
        <v>0</v>
      </c>
      <c r="J18" s="107">
        <f t="shared" si="0"/>
        <v>0</v>
      </c>
      <c r="K18" s="44">
        <f t="shared" si="0"/>
        <v>0</v>
      </c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2.75" customHeight="1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33" customHeight="1">
      <c r="A20" s="364" t="s">
        <v>380</v>
      </c>
      <c r="B20" s="334"/>
      <c r="C20" s="334"/>
      <c r="D20" s="334"/>
      <c r="E20" s="334"/>
      <c r="F20" s="334"/>
      <c r="G20" s="334"/>
      <c r="H20" s="334"/>
      <c r="I20" s="334"/>
      <c r="J20" s="334"/>
      <c r="K20" s="334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24.75" customHeight="1">
      <c r="A21" s="365" t="s">
        <v>381</v>
      </c>
      <c r="B21" s="334"/>
      <c r="C21" s="334"/>
      <c r="D21" s="334"/>
      <c r="E21" s="334"/>
      <c r="F21" s="334"/>
      <c r="G21" s="334"/>
      <c r="H21" s="334"/>
      <c r="I21" s="334"/>
      <c r="J21" s="334"/>
      <c r="K21" s="334"/>
      <c r="L21" s="144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2.75" customHeigh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2.75" customHeight="1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2.75" customHeigh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2.75" customHeight="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2.75" customHeight="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2.75" customHeight="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2.75" customHeigh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2.75" customHeight="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2.75" customHeight="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75" customHeight="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75" customHeight="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2.75" customHeight="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2.75" customHeight="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2.75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2.75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2.75" customHeight="1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2.75" customHeight="1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2.75" customHeight="1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2.75" customHeight="1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2.75" customHeight="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2.75" customHeight="1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2.75" customHeight="1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2.75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2.75" customHeight="1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2.75" customHeight="1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2.75" customHeight="1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2.75" customHeight="1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75" customHeight="1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75" customHeight="1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75" customHeight="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75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75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7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7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7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7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7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7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7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7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7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7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7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7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7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7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7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7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7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7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7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7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7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7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7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7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7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7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7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7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7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2.7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2.7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2.7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2.7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2.7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2.7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2.7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2.7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2.7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2.7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2.7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2.7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2.7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2.7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2.7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2.7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2.7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2.7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2.7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2.7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2.7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2.7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2.7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2.7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2.7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2.7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2.7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2.7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2.7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2.7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2.7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2.7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2.7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2.7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2.7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2.7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2.7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2.7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2.7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2.7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2.7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2.7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2.7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2.7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2.7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2.7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2.7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2.7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2.7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2.7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2.7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2.7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2.7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2.7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2.7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2.7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2.7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2.7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2.7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2.7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2.7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2.7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2.7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2.7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2.7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2.7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2.7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2.7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2.7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2.7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2.7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2.7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2.7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2.7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2.7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2.7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2.7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2.7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2.7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2.7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2.7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2.7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2.7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2.7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2.7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2.7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2.7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2.7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2.7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2.7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2.7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2.7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2.7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2.7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2.7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2.7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2.7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2.7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2.7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2.7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2.7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2.7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2.7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2.7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2.7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2.7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2.7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2.7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2.7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2.7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2.7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2.7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2.7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2.7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2.7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2.7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2.7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2.7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2.7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2.7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2.7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2.7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2.7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2.7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2.7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2.7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2.7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2.7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2.7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2.7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2.7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2.7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2.7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2.7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2.7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2.7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2.7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2.7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2.7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2.7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2.7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2.7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2.7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2.7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2.7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2.7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2.7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2.7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2.7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2.7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2.7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2.7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2.7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2.7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2.7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2.7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2.7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2.7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2.7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2.7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2.7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2.7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2.7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2.7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2.7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2.7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2.7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2.7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2.7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2.7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2.75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2.75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2.7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2.75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2.75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2.7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2.7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2.75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2.75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2.75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2.75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2.75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2.75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2.75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2.7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2.7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2.75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2.75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2.7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2.75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2.75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2.7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2.75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2.75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2.7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2.75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2.75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2.7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2.75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2.75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2.7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2.75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2.75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2.7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2.75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2.75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2.7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2.75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2.75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2.7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2.75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2.75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2.7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2.75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2.75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2.7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2.75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2.75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2.7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2.75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2.75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2.7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2.75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2.75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2.7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2.75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2.75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2.7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2.75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2.75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2.7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2.75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2.75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2.7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2.75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2.75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2.7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2.75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2.75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2.7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2.75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2.75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2.7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2.75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2.75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2.7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2.75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2.75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2.7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2.75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2.75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2.7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2.75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2.75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2.7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2.75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2.75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2.7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2.75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2.75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2.7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2.75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2.75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2.7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2.75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2.75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2.7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2.75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2.75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2.7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2.75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2.75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2.7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2.75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2.75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2.7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2.75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2.75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2.7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2.75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2.75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2.7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2.75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2.75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2.7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2.75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2.75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2.7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2.75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2.75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2.75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2.75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2.75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2.75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2.75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2.7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2.75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2.75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2.7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2.75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2.75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2.7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2.75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2.75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2.7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2.75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2.75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2.7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2.75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2.75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2.7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2.75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2.75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2.7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2.75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2.75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2.7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2.75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2.75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2.7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2.75" customHeight="1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2.75" customHeight="1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2.75" customHeight="1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2.75" customHeight="1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2.75" customHeight="1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2.75" customHeight="1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2.75" customHeight="1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2.75" customHeight="1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2.75" customHeight="1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2.75" customHeight="1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2.75" customHeight="1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2.75" customHeight="1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2.75" customHeight="1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2.75" customHeight="1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2.75" customHeight="1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2.75" customHeight="1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2.75" customHeight="1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2.75" customHeight="1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2.75" customHeight="1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2.75" customHeight="1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2.75" customHeight="1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2.75" customHeight="1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2.75" customHeight="1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2.75" customHeight="1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2.75" customHeight="1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2.75" customHeight="1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2.75" customHeight="1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2.75" customHeight="1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2.75" customHeight="1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2.75" customHeight="1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2.75" customHeight="1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2.75" customHeight="1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2.75" customHeight="1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2.75" customHeight="1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2.75" customHeight="1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2.75" customHeight="1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2.75" customHeight="1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2.75" customHeight="1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2.75" customHeight="1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2.75" customHeight="1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2.75" customHeight="1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2.75" customHeight="1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2.75" customHeight="1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2.75" customHeight="1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2.75" customHeight="1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2.75" customHeight="1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2.75" customHeight="1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2.75" customHeight="1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2.75" customHeight="1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2.75" customHeight="1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2.75" customHeight="1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2.75" customHeight="1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2.75" customHeight="1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2.75" customHeight="1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2.75" customHeight="1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2.75" customHeight="1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2.75" customHeight="1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2.75" customHeight="1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2.75" customHeight="1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2.75" customHeight="1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2.75" customHeight="1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2.75" customHeight="1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2.75" customHeight="1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2.75" customHeight="1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2.75" customHeight="1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2.75" customHeight="1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2.75" customHeight="1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2.75" customHeight="1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2.75" customHeight="1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2.75" customHeight="1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2.75" customHeight="1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2.75" customHeight="1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2.75" customHeight="1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2.75" customHeight="1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2.75" customHeight="1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2.75" customHeight="1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2.75" customHeight="1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2.75" customHeight="1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2.75" customHeight="1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2.75" customHeight="1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2.75" customHeight="1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2.75" customHeight="1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2.75" customHeight="1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2.75" customHeight="1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2.75" customHeight="1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2.75" customHeight="1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2.75" customHeight="1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2.75" customHeight="1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2.75" customHeight="1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2.75" customHeight="1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2.75" customHeight="1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2.75" customHeight="1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2.75" customHeight="1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2.75" customHeight="1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2.75" customHeight="1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2.75" customHeight="1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2.75" customHeight="1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2.75" customHeight="1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2.75" customHeight="1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2.75" customHeight="1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2.75" customHeight="1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2.75" customHeight="1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2.75" customHeight="1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2.75" customHeight="1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2.75" customHeight="1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2.75" customHeight="1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2.75" customHeight="1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2.75" customHeight="1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2.75" customHeight="1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2.75" customHeight="1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2.75" customHeight="1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2.75" customHeight="1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2.75" customHeight="1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2.75" customHeight="1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2.75" customHeight="1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2.75" customHeight="1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2.75" customHeight="1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2.75" customHeight="1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2.75" customHeight="1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2.75" customHeight="1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2.75" customHeight="1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2.75" customHeight="1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2.75" customHeight="1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2.75" customHeight="1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2.75" customHeight="1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2.75" customHeight="1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2.75" customHeight="1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2.75" customHeight="1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2.75" customHeight="1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2.75" customHeight="1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2.75" customHeight="1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2.75" customHeight="1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2.75" customHeight="1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2.75" customHeight="1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2.75" customHeight="1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2.75" customHeight="1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2.75" customHeight="1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2.75" customHeight="1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2.75" customHeight="1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2.75" customHeight="1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2.75" customHeight="1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2.75" customHeight="1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2.75" customHeight="1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2.75" customHeight="1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2.75" customHeight="1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2.75" customHeight="1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2.75" customHeight="1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2.75" customHeight="1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2.75" customHeight="1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2.75" customHeight="1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2.75" customHeight="1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2.75" customHeight="1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2.75" customHeight="1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2.75" customHeight="1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2.75" customHeight="1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2.75" customHeight="1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2.75" customHeight="1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2.75" customHeight="1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2.75" customHeight="1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2.75" customHeight="1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2.75" customHeight="1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2.75" customHeight="1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2.75" customHeight="1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2.75" customHeight="1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2.75" customHeight="1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2.75" customHeight="1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2.75" customHeight="1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2.75" customHeight="1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2.75" customHeight="1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2.75" customHeight="1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2.75" customHeight="1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2.75" customHeight="1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2.75" customHeight="1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2.75" customHeight="1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2.75" customHeight="1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2.75" customHeight="1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2.75" customHeight="1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2.75" customHeight="1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2.75" customHeight="1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2.75" customHeight="1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2.75" customHeight="1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2.75" customHeight="1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2.75" customHeight="1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2.75" customHeight="1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2.75" customHeight="1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2.75" customHeight="1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2.75" customHeight="1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2.75" customHeight="1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2.75" customHeight="1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2.75" customHeight="1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2.75" customHeight="1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2.75" customHeight="1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2.75" customHeight="1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2.75" customHeight="1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2.75" customHeight="1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2.75" customHeight="1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2.75" customHeight="1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2.75" customHeight="1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2.75" customHeight="1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2.75" customHeight="1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2.75" customHeight="1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2.75" customHeight="1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2.75" customHeight="1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2.75" customHeight="1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2.75" customHeight="1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2.75" customHeight="1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2.75" customHeight="1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2.75" customHeight="1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2.75" customHeight="1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2.75" customHeight="1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2.75" customHeight="1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2.75" customHeight="1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2.75" customHeight="1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2.75" customHeight="1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2.75" customHeight="1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2.75" customHeight="1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2.75" customHeight="1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2.75" customHeight="1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2.75" customHeight="1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2.75" customHeight="1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2.75" customHeight="1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2.75" customHeight="1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2.75" customHeight="1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2.75" customHeight="1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2.75" customHeight="1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2.75" customHeight="1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2.75" customHeight="1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2.75" customHeight="1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2.75" customHeight="1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2.75" customHeight="1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2.75" customHeight="1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2.75" customHeight="1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2.75" customHeight="1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2.75" customHeight="1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2.75" customHeight="1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2.75" customHeight="1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2.75" customHeight="1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2.75" customHeight="1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2.75" customHeight="1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2.75" customHeight="1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2.75" customHeight="1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2.75" customHeight="1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2.75" customHeight="1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2.75" customHeight="1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2.75" customHeight="1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2.75" customHeight="1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2.75" customHeight="1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2.75" customHeight="1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2.75" customHeight="1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2.75" customHeight="1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2.75" customHeight="1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2.75" customHeight="1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2.75" customHeight="1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2.75" customHeight="1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2.75" customHeight="1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2.75" customHeight="1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2.75" customHeight="1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2.75" customHeight="1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2.75" customHeight="1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2.75" customHeight="1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2.75" customHeight="1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2.75" customHeight="1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2.75" customHeight="1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2.75" customHeight="1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2.75" customHeight="1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2.75" customHeight="1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2.75" customHeight="1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2.75" customHeight="1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2.75" customHeight="1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2.75" customHeight="1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2.75" customHeight="1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2.75" customHeight="1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2.75" customHeight="1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2.75" customHeight="1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2.75" customHeight="1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2.75" customHeight="1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2.75" customHeight="1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2.75" customHeight="1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2.75" customHeight="1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2.75" customHeight="1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2.75" customHeight="1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2.75" customHeight="1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2.75" customHeight="1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2.75" customHeight="1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2.75" customHeight="1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2.75" customHeight="1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2.75" customHeight="1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2.75" customHeight="1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2.75" customHeight="1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2.75" customHeight="1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2.75" customHeight="1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2.75" customHeight="1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2.75" customHeight="1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2.75" customHeight="1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2.75" customHeight="1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2.75" customHeight="1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2.75" customHeight="1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2.75" customHeight="1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2.75" customHeight="1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2.75" customHeight="1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2.75" customHeight="1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2.75" customHeight="1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2.75" customHeight="1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2.75" customHeight="1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2.75" customHeight="1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2.75" customHeight="1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2.75" customHeight="1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2.75" customHeight="1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2.75" customHeight="1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2.75" customHeight="1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2.75" customHeight="1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2.75" customHeight="1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2.75" customHeight="1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2.75" customHeight="1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2.75" customHeight="1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2.75" customHeight="1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2.75" customHeight="1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2.75" customHeight="1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2.75" customHeight="1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2.75" customHeight="1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2.75" customHeight="1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2.75" customHeight="1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2.75" customHeight="1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2.75" customHeight="1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2.75" customHeight="1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2.75" customHeight="1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2.75" customHeight="1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2.75" customHeight="1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2.75" customHeight="1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2.75" customHeight="1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2.75" customHeight="1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2.75" customHeight="1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2.75" customHeight="1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2.75" customHeight="1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2.75" customHeight="1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2.75" customHeight="1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2.75" customHeight="1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2.75" customHeight="1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2.75" customHeight="1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2.75" customHeight="1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2.75" customHeight="1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2.75" customHeight="1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2.75" customHeight="1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2.75" customHeight="1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2.75" customHeight="1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2.75" customHeight="1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2.75" customHeight="1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2.75" customHeight="1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2.75" customHeight="1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2.75" customHeight="1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2.75" customHeight="1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2.75" customHeight="1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2.75" customHeight="1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2.75" customHeight="1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2.75" customHeight="1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2.75" customHeight="1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2.75" customHeight="1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2.75" customHeight="1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2.75" customHeight="1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2.75" customHeight="1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2.75" customHeight="1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2.75" customHeight="1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2.75" customHeight="1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2.75" customHeight="1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2.75" customHeight="1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2.75" customHeight="1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2.75" customHeight="1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2.75" customHeight="1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2.75" customHeight="1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2.75" customHeight="1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2.75" customHeight="1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2.75" customHeight="1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2.75" customHeight="1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2.75" customHeight="1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2.75" customHeight="1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2.75" customHeight="1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2.75" customHeight="1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2.75" customHeight="1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2.75" customHeight="1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2.75" customHeight="1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2.75" customHeight="1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2.75" customHeight="1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2.75" customHeight="1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2.75" customHeight="1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2.75" customHeight="1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2.75" customHeight="1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2.75" customHeight="1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2.75" customHeight="1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2.75" customHeight="1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2.75" customHeight="1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2.75" customHeight="1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2.75" customHeight="1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2.75" customHeight="1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2.75" customHeight="1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2.75" customHeight="1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2.75" customHeight="1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2.75" customHeight="1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2.75" customHeight="1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2.75" customHeight="1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2.75" customHeight="1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2.75" customHeight="1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2.75" customHeight="1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2.75" customHeight="1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2.75" customHeight="1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2.75" customHeight="1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2.75" customHeight="1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2.75" customHeight="1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2.75" customHeight="1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2.75" customHeight="1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2.75" customHeight="1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2.75" customHeight="1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2.75" customHeight="1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2.75" customHeight="1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2.75" customHeight="1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2.75" customHeight="1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2.75" customHeight="1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2.75" customHeight="1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2.75" customHeight="1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2.75" customHeight="1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2.75" customHeight="1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2.75" customHeight="1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2.75" customHeight="1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2.75" customHeight="1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2.75" customHeight="1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2.75" customHeight="1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2.75" customHeight="1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2.75" customHeight="1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2.75" customHeight="1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2.75" customHeight="1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2.75" customHeight="1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2.75" customHeight="1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2.75" customHeight="1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2.75" customHeight="1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2.75" customHeight="1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2.75" customHeight="1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2.75" customHeight="1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2.75" customHeight="1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2.75" customHeight="1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2.75" customHeight="1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2.75" customHeight="1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2.75" customHeight="1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2.75" customHeight="1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2.75" customHeight="1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2.75" customHeight="1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2.75" customHeight="1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2.75" customHeight="1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2.75" customHeight="1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2.75" customHeight="1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2.75" customHeight="1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2.75" customHeight="1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2.75" customHeight="1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2.75" customHeight="1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2.75" customHeight="1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2.75" customHeight="1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2.75" customHeight="1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2.75" customHeight="1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2.75" customHeight="1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2.75" customHeight="1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2.75" customHeight="1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2.75" customHeight="1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2.75" customHeight="1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2.75" customHeight="1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2.75" customHeight="1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2.75" customHeight="1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2.75" customHeight="1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2.75" customHeight="1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2.75" customHeight="1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2.75" customHeight="1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2.75" customHeight="1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2.75" customHeight="1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2.75" customHeight="1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2.75" customHeight="1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2.75" customHeight="1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2.75" customHeight="1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2.75" customHeight="1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2.75" customHeight="1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2.75" customHeight="1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2.75" customHeight="1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2.75" customHeight="1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2.75" customHeight="1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2.75" customHeight="1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2.75" customHeight="1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2.75" customHeight="1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2.75" customHeight="1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2.75" customHeight="1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2.75" customHeight="1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2.75" customHeight="1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2.75" customHeight="1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2.75" customHeight="1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2.75" customHeight="1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2.75" customHeight="1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2.75" customHeight="1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2.75" customHeight="1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2.75" customHeight="1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2.75" customHeight="1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2.75" customHeight="1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2.75" customHeight="1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2.75" customHeight="1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2.75" customHeight="1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2.75" customHeight="1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2.75" customHeight="1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2.75" customHeight="1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2.75" customHeight="1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2.75" customHeight="1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2.75" customHeight="1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2.75" customHeight="1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2.75" customHeight="1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2.75" customHeight="1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2.75" customHeight="1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2.75" customHeight="1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2.75" customHeight="1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2.75" customHeight="1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2.75" customHeight="1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2.75" customHeight="1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2.75" customHeight="1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2.75" customHeight="1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2.75" customHeight="1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2.75" customHeight="1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2.75" customHeight="1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2.75" customHeight="1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2.75" customHeight="1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2.75" customHeight="1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2.75" customHeight="1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2.75" customHeight="1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2.75" customHeight="1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2.75" customHeight="1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2.75" customHeight="1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2.75" customHeight="1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2.75" customHeight="1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2.75" customHeight="1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2.75" customHeight="1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2.75" customHeight="1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2.75" customHeight="1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2.75" customHeight="1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2.75" customHeight="1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2.75" customHeight="1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2.75" customHeight="1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2.75" customHeight="1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2.75" customHeight="1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2.75" customHeight="1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2.75" customHeight="1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2.75" customHeight="1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2.75" customHeight="1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2.75" customHeight="1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2.75" customHeight="1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2.75" customHeight="1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2.75" customHeight="1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2.75" customHeight="1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2.75" customHeight="1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2.75" customHeight="1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2.75" customHeight="1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2.75" customHeight="1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2.75" customHeight="1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2.75" customHeight="1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2.75" customHeight="1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2.75" customHeight="1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2.75" customHeight="1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2.75" customHeight="1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2.75" customHeight="1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2.75" customHeight="1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2.75" customHeight="1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2.75" customHeight="1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2.75" customHeight="1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2.75" customHeight="1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2.75" customHeight="1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2.75" customHeight="1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2.75" customHeight="1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2.75" customHeight="1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2.75" customHeight="1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2.75" customHeight="1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2.75" customHeight="1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2.75" customHeight="1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2.75" customHeight="1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2.75" customHeight="1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2.75" customHeight="1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2.75" customHeight="1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2.75" customHeight="1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2.75" customHeight="1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2.75" customHeight="1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2.75" customHeight="1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2.75" customHeight="1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2.75" customHeight="1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2.75" customHeight="1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2.75" customHeight="1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2.75" customHeight="1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2.75" customHeight="1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2.75" customHeight="1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2.75" customHeight="1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2.75" customHeight="1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2.75" customHeight="1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2.75" customHeight="1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2.75" customHeight="1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2.75" customHeight="1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2.75" customHeight="1">
      <c r="A996" s="26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2.75" customHeight="1">
      <c r="A997" s="26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2.75" customHeight="1">
      <c r="A998" s="26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2.75" customHeight="1">
      <c r="A999" s="26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2.75" customHeight="1">
      <c r="A1000" s="26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</sheetData>
  <mergeCells count="10">
    <mergeCell ref="I5:K5"/>
    <mergeCell ref="A20:K20"/>
    <mergeCell ref="A21:K21"/>
    <mergeCell ref="J2:K2"/>
    <mergeCell ref="A3:K3"/>
    <mergeCell ref="A4:A6"/>
    <mergeCell ref="B4:B6"/>
    <mergeCell ref="C4:K4"/>
    <mergeCell ref="C5:E5"/>
    <mergeCell ref="F5:H5"/>
  </mergeCells>
  <pageMargins left="0.7" right="0.7" top="0.75" bottom="0.75" header="0" footer="0"/>
  <pageSetup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:Z1000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ColWidth="14.42578125" defaultRowHeight="15" customHeight="1"/>
  <cols>
    <col min="1" max="1" width="49.28515625" customWidth="1"/>
    <col min="2" max="2" width="6.5703125" customWidth="1"/>
    <col min="3" max="3" width="31.7109375" customWidth="1"/>
    <col min="4" max="4" width="32" customWidth="1"/>
    <col min="5" max="5" width="31.140625" customWidth="1"/>
    <col min="6" max="18" width="9.140625" customWidth="1"/>
    <col min="19" max="26" width="8" customWidth="1"/>
  </cols>
  <sheetData>
    <row r="1" spans="1:26" ht="12.75" customHeight="1">
      <c r="A1" s="145"/>
      <c r="B1" s="26"/>
      <c r="C1" s="26"/>
      <c r="D1" s="26"/>
      <c r="E1" s="146" t="s">
        <v>382</v>
      </c>
      <c r="F1" s="14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1.25" customHeight="1">
      <c r="A2" s="145"/>
      <c r="B2" s="26"/>
      <c r="C2" s="26"/>
      <c r="D2" s="84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39" customHeight="1">
      <c r="A3" s="399" t="s">
        <v>129</v>
      </c>
      <c r="B3" s="373"/>
      <c r="C3" s="373"/>
      <c r="D3" s="373"/>
      <c r="E3" s="373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33" customHeight="1">
      <c r="A4" s="148" t="s">
        <v>23</v>
      </c>
      <c r="B4" s="148" t="s">
        <v>95</v>
      </c>
      <c r="C4" s="400" t="s">
        <v>383</v>
      </c>
      <c r="D4" s="361"/>
      <c r="E4" s="362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02" customHeight="1">
      <c r="A5" s="279"/>
      <c r="B5" s="279"/>
      <c r="C5" s="280" t="s">
        <v>365</v>
      </c>
      <c r="D5" s="87" t="s">
        <v>366</v>
      </c>
      <c r="E5" s="281"/>
      <c r="F5" s="282"/>
      <c r="G5" s="26"/>
      <c r="H5" s="75"/>
      <c r="I5" s="26"/>
      <c r="J5" s="75"/>
      <c r="K5" s="26"/>
      <c r="L5" s="75"/>
      <c r="M5" s="26"/>
      <c r="N5" s="234"/>
      <c r="O5" s="26"/>
      <c r="P5" s="75"/>
      <c r="Q5" s="75"/>
      <c r="R5" s="75"/>
      <c r="S5" s="26"/>
      <c r="T5" s="26"/>
      <c r="U5" s="26"/>
      <c r="V5" s="26"/>
      <c r="W5" s="26"/>
      <c r="X5" s="26"/>
      <c r="Y5" s="26"/>
      <c r="Z5" s="26"/>
    </row>
    <row r="6" spans="1:26" ht="15" customHeight="1">
      <c r="A6" s="150">
        <v>1</v>
      </c>
      <c r="B6" s="151">
        <v>2</v>
      </c>
      <c r="C6" s="151">
        <v>3</v>
      </c>
      <c r="D6" s="152">
        <v>4</v>
      </c>
      <c r="E6" s="153">
        <v>5</v>
      </c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</row>
    <row r="7" spans="1:26" ht="33.75" customHeight="1">
      <c r="A7" s="156" t="s">
        <v>135</v>
      </c>
      <c r="B7" s="157">
        <v>300</v>
      </c>
      <c r="C7" s="159"/>
      <c r="D7" s="158"/>
      <c r="E7" s="151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</row>
    <row r="8" spans="1:26" ht="45.75" customHeight="1">
      <c r="A8" s="161" t="s">
        <v>384</v>
      </c>
      <c r="B8" s="162">
        <v>400</v>
      </c>
      <c r="C8" s="163"/>
      <c r="D8" s="164"/>
      <c r="E8" s="163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29.25" customHeight="1">
      <c r="A9" s="165" t="s">
        <v>137</v>
      </c>
      <c r="B9" s="166"/>
      <c r="C9" s="166"/>
      <c r="D9" s="167"/>
      <c r="E9" s="16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36.75" customHeight="1">
      <c r="A10" s="69" t="s">
        <v>110</v>
      </c>
      <c r="B10" s="163">
        <v>410</v>
      </c>
      <c r="C10" s="163"/>
      <c r="D10" s="164"/>
      <c r="E10" s="163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36.75" customHeight="1">
      <c r="A11" s="69" t="s">
        <v>112</v>
      </c>
      <c r="B11" s="168">
        <v>420</v>
      </c>
      <c r="C11" s="168"/>
      <c r="D11" s="169"/>
      <c r="E11" s="168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36.75" customHeight="1">
      <c r="A12" s="69" t="s">
        <v>114</v>
      </c>
      <c r="B12" s="168">
        <v>430</v>
      </c>
      <c r="C12" s="168"/>
      <c r="D12" s="169"/>
      <c r="E12" s="168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36.75" customHeight="1">
      <c r="A13" s="69" t="s">
        <v>116</v>
      </c>
      <c r="B13" s="168">
        <v>440</v>
      </c>
      <c r="C13" s="168"/>
      <c r="D13" s="169"/>
      <c r="E13" s="168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36.75" customHeight="1">
      <c r="A14" s="170" t="s">
        <v>118</v>
      </c>
      <c r="B14" s="171">
        <v>450</v>
      </c>
      <c r="C14" s="171"/>
      <c r="D14" s="172"/>
      <c r="E14" s="171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8.25" customHeight="1">
      <c r="A15" s="173"/>
      <c r="B15" s="173"/>
      <c r="C15" s="173"/>
      <c r="D15" s="174"/>
      <c r="E15" s="174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27.75" customHeight="1">
      <c r="A16" s="376" t="s">
        <v>385</v>
      </c>
      <c r="B16" s="334"/>
      <c r="C16" s="334"/>
      <c r="D16" s="334"/>
      <c r="E16" s="334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2.75" customHeight="1">
      <c r="A17" s="145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12.75" customHeight="1">
      <c r="A18" s="145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2.75" customHeight="1">
      <c r="A19" s="14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2.75" customHeight="1">
      <c r="A20" s="14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2.75" customHeight="1">
      <c r="A21" s="14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2.75" customHeight="1">
      <c r="A22" s="14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2.75" customHeight="1">
      <c r="A23" s="14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2.75" customHeight="1">
      <c r="A24" s="14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2.75" customHeight="1">
      <c r="A25" s="14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2.75" customHeight="1">
      <c r="A26" s="14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2.75" customHeight="1">
      <c r="A27" s="14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2.75" customHeight="1">
      <c r="A28" s="14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2.75" customHeight="1">
      <c r="A29" s="14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2.75" customHeight="1">
      <c r="A30" s="14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75" customHeight="1">
      <c r="A31" s="14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75" customHeight="1">
      <c r="A32" s="14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2.75" customHeight="1">
      <c r="A33" s="14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2.75" customHeight="1">
      <c r="A34" s="14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2.75" customHeight="1">
      <c r="A35" s="14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2.75" customHeight="1">
      <c r="A36" s="14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2.75" customHeight="1">
      <c r="A37" s="14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2.75" customHeight="1">
      <c r="A38" s="14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2.75" customHeight="1">
      <c r="A39" s="14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2.75" customHeight="1">
      <c r="A40" s="14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2.75" customHeight="1">
      <c r="A41" s="14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2.75" customHeight="1">
      <c r="A42" s="14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2.75" customHeight="1">
      <c r="A43" s="14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2.75" customHeight="1">
      <c r="A44" s="14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2.75" customHeight="1">
      <c r="A45" s="14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2.75" customHeight="1">
      <c r="A46" s="14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2.75" customHeight="1">
      <c r="A47" s="14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2.75" customHeight="1">
      <c r="A48" s="14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75" customHeight="1">
      <c r="A49" s="14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75" customHeight="1">
      <c r="A50" s="14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75" customHeight="1">
      <c r="A51" s="14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75" customHeight="1">
      <c r="A52" s="14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75" customHeight="1">
      <c r="A53" s="14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75" customHeight="1">
      <c r="A54" s="14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75" customHeight="1">
      <c r="A55" s="14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75" customHeight="1">
      <c r="A56" s="14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75" customHeight="1">
      <c r="A57" s="14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75" customHeight="1">
      <c r="A58" s="14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75" customHeight="1">
      <c r="A59" s="14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75" customHeight="1">
      <c r="A60" s="14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75" customHeight="1">
      <c r="A61" s="14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75" customHeight="1">
      <c r="A62" s="14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75" customHeight="1">
      <c r="A63" s="14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75" customHeight="1">
      <c r="A64" s="14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75" customHeight="1">
      <c r="A65" s="14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75" customHeight="1">
      <c r="A66" s="14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75" customHeight="1">
      <c r="A67" s="14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75" customHeight="1">
      <c r="A68" s="14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75" customHeight="1">
      <c r="A69" s="14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75" customHeight="1">
      <c r="A70" s="14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75" customHeight="1">
      <c r="A71" s="14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75" customHeight="1">
      <c r="A72" s="14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75" customHeight="1">
      <c r="A73" s="14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75" customHeight="1">
      <c r="A74" s="14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75" customHeight="1">
      <c r="A75" s="14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75" customHeight="1">
      <c r="A76" s="14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75" customHeight="1">
      <c r="A77" s="14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75" customHeight="1">
      <c r="A78" s="14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75" customHeight="1">
      <c r="A79" s="14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75" customHeight="1">
      <c r="A80" s="14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75" customHeight="1">
      <c r="A81" s="14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75" customHeight="1">
      <c r="A82" s="14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2.75" customHeight="1">
      <c r="A83" s="14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2.75" customHeight="1">
      <c r="A84" s="14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2.75" customHeight="1">
      <c r="A85" s="14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2.75" customHeight="1">
      <c r="A86" s="14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2.75" customHeight="1">
      <c r="A87" s="14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2.75" customHeight="1">
      <c r="A88" s="14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2.75" customHeight="1">
      <c r="A89" s="14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2.75" customHeight="1">
      <c r="A90" s="14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2.75" customHeight="1">
      <c r="A91" s="14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2.75" customHeight="1">
      <c r="A92" s="14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2.75" customHeight="1">
      <c r="A93" s="14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2.75" customHeight="1">
      <c r="A94" s="14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2.75" customHeight="1">
      <c r="A95" s="14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2.75" customHeight="1">
      <c r="A96" s="14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2.75" customHeight="1">
      <c r="A97" s="14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2.75" customHeight="1">
      <c r="A98" s="14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2.75" customHeight="1">
      <c r="A99" s="14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2.75" customHeight="1">
      <c r="A100" s="14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2.75" customHeight="1">
      <c r="A101" s="14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2.75" customHeight="1">
      <c r="A102" s="14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2.75" customHeight="1">
      <c r="A103" s="14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2.75" customHeight="1">
      <c r="A104" s="14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2.75" customHeight="1">
      <c r="A105" s="145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2.75" customHeight="1">
      <c r="A106" s="14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2.75" customHeight="1">
      <c r="A107" s="14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2.75" customHeight="1">
      <c r="A108" s="14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2.75" customHeight="1">
      <c r="A109" s="14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2.75" customHeight="1">
      <c r="A110" s="145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2.75" customHeight="1">
      <c r="A111" s="14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2.75" customHeight="1">
      <c r="A112" s="145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2.75" customHeight="1">
      <c r="A113" s="145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2.75" customHeight="1">
      <c r="A114" s="145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2.75" customHeight="1">
      <c r="A115" s="145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2.75" customHeight="1">
      <c r="A116" s="145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2.75" customHeight="1">
      <c r="A117" s="14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2.75" customHeight="1">
      <c r="A118" s="145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2.75" customHeight="1">
      <c r="A119" s="145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2.75" customHeight="1">
      <c r="A120" s="145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2.75" customHeight="1">
      <c r="A121" s="14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2.75" customHeight="1">
      <c r="A122" s="145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2.75" customHeight="1">
      <c r="A123" s="145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2.75" customHeight="1">
      <c r="A124" s="14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2.75" customHeight="1">
      <c r="A125" s="145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2.75" customHeight="1">
      <c r="A126" s="145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2.75" customHeight="1">
      <c r="A127" s="145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2.75" customHeight="1">
      <c r="A128" s="14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2.75" customHeight="1">
      <c r="A129" s="145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2.75" customHeight="1">
      <c r="A130" s="14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2.75" customHeight="1">
      <c r="A131" s="145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2.75" customHeight="1">
      <c r="A132" s="145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2.75" customHeight="1">
      <c r="A133" s="145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2.75" customHeight="1">
      <c r="A134" s="145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2.75" customHeight="1">
      <c r="A135" s="145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2.75" customHeight="1">
      <c r="A136" s="145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2.75" customHeight="1">
      <c r="A137" s="145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2.75" customHeight="1">
      <c r="A138" s="145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2.75" customHeight="1">
      <c r="A139" s="145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2.75" customHeight="1">
      <c r="A140" s="145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2.75" customHeight="1">
      <c r="A141" s="145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2.75" customHeight="1">
      <c r="A142" s="145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2.75" customHeight="1">
      <c r="A143" s="145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2.75" customHeight="1">
      <c r="A144" s="145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2.75" customHeight="1">
      <c r="A145" s="145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2.75" customHeight="1">
      <c r="A146" s="145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2.75" customHeight="1">
      <c r="A147" s="145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2.75" customHeight="1">
      <c r="A148" s="145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2.75" customHeight="1">
      <c r="A149" s="145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2.75" customHeight="1">
      <c r="A150" s="145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2.75" customHeight="1">
      <c r="A151" s="145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2.75" customHeight="1">
      <c r="A152" s="145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2.75" customHeight="1">
      <c r="A153" s="145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2.75" customHeight="1">
      <c r="A154" s="145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2.75" customHeight="1">
      <c r="A155" s="145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2.75" customHeight="1">
      <c r="A156" s="145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2.75" customHeight="1">
      <c r="A157" s="145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2.75" customHeight="1">
      <c r="A158" s="145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2.75" customHeight="1">
      <c r="A159" s="145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2.75" customHeight="1">
      <c r="A160" s="145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2.75" customHeight="1">
      <c r="A161" s="145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2.75" customHeight="1">
      <c r="A162" s="145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2.75" customHeight="1">
      <c r="A163" s="145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2.75" customHeight="1">
      <c r="A164" s="145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2.75" customHeight="1">
      <c r="A165" s="145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2.75" customHeight="1">
      <c r="A166" s="145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2.75" customHeight="1">
      <c r="A167" s="145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2.75" customHeight="1">
      <c r="A168" s="145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2.75" customHeight="1">
      <c r="A169" s="145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2.75" customHeight="1">
      <c r="A170" s="145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2.75" customHeight="1">
      <c r="A171" s="145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2.75" customHeight="1">
      <c r="A172" s="145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2.75" customHeight="1">
      <c r="A173" s="145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2.75" customHeight="1">
      <c r="A174" s="145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2.75" customHeight="1">
      <c r="A175" s="145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2.75" customHeight="1">
      <c r="A176" s="145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2.75" customHeight="1">
      <c r="A177" s="145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2.75" customHeight="1">
      <c r="A178" s="145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2.75" customHeight="1">
      <c r="A179" s="145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2.75" customHeight="1">
      <c r="A180" s="145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2.75" customHeight="1">
      <c r="A181" s="145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2.75" customHeight="1">
      <c r="A182" s="145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2.75" customHeight="1">
      <c r="A183" s="145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2.75" customHeight="1">
      <c r="A184" s="145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2.75" customHeight="1">
      <c r="A185" s="145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2.75" customHeight="1">
      <c r="A186" s="145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2.75" customHeight="1">
      <c r="A187" s="145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2.75" customHeight="1">
      <c r="A188" s="145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2.75" customHeight="1">
      <c r="A189" s="145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2.75" customHeight="1">
      <c r="A190" s="145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2.75" customHeight="1">
      <c r="A191" s="145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2.75" customHeight="1">
      <c r="A192" s="145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2.75" customHeight="1">
      <c r="A193" s="145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2.75" customHeight="1">
      <c r="A194" s="145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2.75" customHeight="1">
      <c r="A195" s="145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2.75" customHeight="1">
      <c r="A196" s="145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2.75" customHeight="1">
      <c r="A197" s="145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2.75" customHeight="1">
      <c r="A198" s="145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2.75" customHeight="1">
      <c r="A199" s="145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2.75" customHeight="1">
      <c r="A200" s="145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2.75" customHeight="1">
      <c r="A201" s="145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2.75" customHeight="1">
      <c r="A202" s="145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2.75" customHeight="1">
      <c r="A203" s="145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2.75" customHeight="1">
      <c r="A204" s="145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2.75" customHeight="1">
      <c r="A205" s="145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2.75" customHeight="1">
      <c r="A206" s="145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2.75" customHeight="1">
      <c r="A207" s="145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2.75" customHeight="1">
      <c r="A208" s="145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2.75" customHeight="1">
      <c r="A209" s="145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2.75" customHeight="1">
      <c r="A210" s="145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2.75" customHeight="1">
      <c r="A211" s="145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2.75" customHeight="1">
      <c r="A212" s="145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2.75" customHeight="1">
      <c r="A213" s="145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2.75" customHeight="1">
      <c r="A214" s="145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2.75" customHeight="1">
      <c r="A215" s="145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2.75" customHeight="1">
      <c r="A216" s="145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2.75" customHeight="1">
      <c r="A217" s="145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2.75" customHeight="1">
      <c r="A218" s="145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2.75" customHeight="1">
      <c r="A219" s="145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2.75" customHeight="1">
      <c r="A220" s="145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2.75" customHeight="1">
      <c r="A221" s="145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2.75" customHeight="1">
      <c r="A222" s="145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2.75" customHeight="1">
      <c r="A223" s="145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2.75" customHeight="1">
      <c r="A224" s="145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2.75" customHeight="1">
      <c r="A225" s="145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2.75" customHeight="1">
      <c r="A226" s="145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2.75" customHeight="1">
      <c r="A227" s="145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2.75" customHeight="1">
      <c r="A228" s="145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2.75" customHeight="1">
      <c r="A229" s="145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2.75" customHeight="1">
      <c r="A230" s="145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2.75" customHeight="1">
      <c r="A231" s="145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2.75" customHeight="1">
      <c r="A232" s="145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2.75" customHeight="1">
      <c r="A233" s="145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2.75" customHeight="1">
      <c r="A234" s="145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2.75" customHeight="1">
      <c r="A235" s="145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2.75" customHeight="1">
      <c r="A236" s="145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2.75" customHeight="1">
      <c r="A237" s="145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2.75" customHeight="1">
      <c r="A238" s="145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2.75" customHeight="1">
      <c r="A239" s="145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2.75" customHeight="1">
      <c r="A240" s="145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2.75" customHeight="1">
      <c r="A241" s="145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2.75" customHeight="1">
      <c r="A242" s="145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2.75" customHeight="1">
      <c r="A243" s="145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2.75" customHeight="1">
      <c r="A244" s="145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2.75" customHeight="1">
      <c r="A245" s="145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2.75" customHeight="1">
      <c r="A246" s="145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2.75" customHeight="1">
      <c r="A247" s="145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2.75" customHeight="1">
      <c r="A248" s="145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2.75" customHeight="1">
      <c r="A249" s="145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2.75" customHeight="1">
      <c r="A250" s="145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2.75" customHeight="1">
      <c r="A251" s="145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2.75" customHeight="1">
      <c r="A252" s="145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2.75" customHeight="1">
      <c r="A253" s="145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2.75" customHeight="1">
      <c r="A254" s="145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2.75" customHeight="1">
      <c r="A255" s="145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2.75" customHeight="1">
      <c r="A256" s="145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2.75" customHeight="1">
      <c r="A257" s="145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2.75" customHeight="1">
      <c r="A258" s="145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2.75" customHeight="1">
      <c r="A259" s="145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2.75" customHeight="1">
      <c r="A260" s="145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2.75" customHeight="1">
      <c r="A261" s="145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2.75" customHeight="1">
      <c r="A262" s="145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2.75" customHeight="1">
      <c r="A263" s="145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2.75" customHeight="1">
      <c r="A264" s="145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2.75" customHeight="1">
      <c r="A265" s="145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2.75" customHeight="1">
      <c r="A266" s="145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2.75" customHeight="1">
      <c r="A267" s="145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2.75" customHeight="1">
      <c r="A268" s="145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2.75" customHeight="1">
      <c r="A269" s="145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2.75" customHeight="1">
      <c r="A270" s="145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2.75" customHeight="1">
      <c r="A271" s="145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2.75" customHeight="1">
      <c r="A272" s="145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2.75" customHeight="1">
      <c r="A273" s="145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2.75" customHeight="1">
      <c r="A274" s="145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2.75" customHeight="1">
      <c r="A275" s="145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2.75" customHeight="1">
      <c r="A276" s="145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2.75" customHeight="1">
      <c r="A277" s="145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2.75" customHeight="1">
      <c r="A278" s="145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2.75" customHeight="1">
      <c r="A279" s="145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2.75" customHeight="1">
      <c r="A280" s="145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2.75" customHeight="1">
      <c r="A281" s="145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2.75" customHeight="1">
      <c r="A282" s="145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2.75" customHeight="1">
      <c r="A283" s="145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2.75" customHeight="1">
      <c r="A284" s="145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2.75" customHeight="1">
      <c r="A285" s="145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2.75" customHeight="1">
      <c r="A286" s="145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2.75" customHeight="1">
      <c r="A287" s="145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2.75" customHeight="1">
      <c r="A288" s="145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2.75" customHeight="1">
      <c r="A289" s="145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2.75" customHeight="1">
      <c r="A290" s="145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2.75" customHeight="1">
      <c r="A291" s="145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2.75" customHeight="1">
      <c r="A292" s="145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2.75" customHeight="1">
      <c r="A293" s="145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2.75" customHeight="1">
      <c r="A294" s="145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2.75" customHeight="1">
      <c r="A295" s="145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2.75" customHeight="1">
      <c r="A296" s="145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2.75" customHeight="1">
      <c r="A297" s="145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2.75" customHeight="1">
      <c r="A298" s="145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2.75" customHeight="1">
      <c r="A299" s="145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2.75" customHeight="1">
      <c r="A300" s="145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2.75" customHeight="1">
      <c r="A301" s="145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2.75" customHeight="1">
      <c r="A302" s="145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2.75" customHeight="1">
      <c r="A303" s="145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2.75" customHeight="1">
      <c r="A304" s="145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2.75" customHeight="1">
      <c r="A305" s="145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2.75" customHeight="1">
      <c r="A306" s="145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2.75" customHeight="1">
      <c r="A307" s="145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2.75" customHeight="1">
      <c r="A308" s="145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2.75" customHeight="1">
      <c r="A309" s="145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2.75" customHeight="1">
      <c r="A310" s="145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2.75" customHeight="1">
      <c r="A311" s="145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2.75" customHeight="1">
      <c r="A312" s="145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2.75" customHeight="1">
      <c r="A313" s="145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2.75" customHeight="1">
      <c r="A314" s="145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2.75" customHeight="1">
      <c r="A315" s="145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2.75" customHeight="1">
      <c r="A316" s="145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2.75" customHeight="1">
      <c r="A317" s="145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2.75" customHeight="1">
      <c r="A318" s="145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2.75" customHeight="1">
      <c r="A319" s="145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2.75" customHeight="1">
      <c r="A320" s="145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2.75" customHeight="1">
      <c r="A321" s="145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2.75" customHeight="1">
      <c r="A322" s="145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2.75" customHeight="1">
      <c r="A323" s="145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2.75" customHeight="1">
      <c r="A324" s="145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2.75" customHeight="1">
      <c r="A325" s="145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2.75" customHeight="1">
      <c r="A326" s="145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2.75" customHeight="1">
      <c r="A327" s="145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2.75" customHeight="1">
      <c r="A328" s="145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2.75" customHeight="1">
      <c r="A329" s="145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2.75" customHeight="1">
      <c r="A330" s="145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2.75" customHeight="1">
      <c r="A331" s="145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2.75" customHeight="1">
      <c r="A332" s="145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2.75" customHeight="1">
      <c r="A333" s="145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2.75" customHeight="1">
      <c r="A334" s="145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2.75" customHeight="1">
      <c r="A335" s="145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2.75" customHeight="1">
      <c r="A336" s="145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2.75" customHeight="1">
      <c r="A337" s="145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2.75" customHeight="1">
      <c r="A338" s="145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2.75" customHeight="1">
      <c r="A339" s="145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2.75" customHeight="1">
      <c r="A340" s="145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2.75" customHeight="1">
      <c r="A341" s="145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2.75" customHeight="1">
      <c r="A342" s="145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2.75" customHeight="1">
      <c r="A343" s="145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2.75" customHeight="1">
      <c r="A344" s="145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2.75" customHeight="1">
      <c r="A345" s="145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2.75" customHeight="1">
      <c r="A346" s="145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2.75" customHeight="1">
      <c r="A347" s="145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2.75" customHeight="1">
      <c r="A348" s="145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2.75" customHeight="1">
      <c r="A349" s="145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2.75" customHeight="1">
      <c r="A350" s="145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2.75" customHeight="1">
      <c r="A351" s="145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2.75" customHeight="1">
      <c r="A352" s="145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2.75" customHeight="1">
      <c r="A353" s="145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2.75" customHeight="1">
      <c r="A354" s="145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2.75" customHeight="1">
      <c r="A355" s="145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2.75" customHeight="1">
      <c r="A356" s="145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2.75" customHeight="1">
      <c r="A357" s="145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2.75" customHeight="1">
      <c r="A358" s="145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2.75" customHeight="1">
      <c r="A359" s="145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2.75" customHeight="1">
      <c r="A360" s="145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2.75" customHeight="1">
      <c r="A361" s="145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2.75" customHeight="1">
      <c r="A362" s="145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2.75" customHeight="1">
      <c r="A363" s="145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2.75" customHeight="1">
      <c r="A364" s="145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2.75" customHeight="1">
      <c r="A365" s="145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2.75" customHeight="1">
      <c r="A366" s="145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2.75" customHeight="1">
      <c r="A367" s="145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2.75" customHeight="1">
      <c r="A368" s="145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2.75" customHeight="1">
      <c r="A369" s="145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2.75" customHeight="1">
      <c r="A370" s="145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2.75" customHeight="1">
      <c r="A371" s="145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2.75" customHeight="1">
      <c r="A372" s="145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2.75" customHeight="1">
      <c r="A373" s="145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2.75" customHeight="1">
      <c r="A374" s="145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2.75" customHeight="1">
      <c r="A375" s="145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2.75" customHeight="1">
      <c r="A376" s="145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2.75" customHeight="1">
      <c r="A377" s="145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2.75" customHeight="1">
      <c r="A378" s="145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2.75" customHeight="1">
      <c r="A379" s="145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2.75" customHeight="1">
      <c r="A380" s="145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2.75" customHeight="1">
      <c r="A381" s="145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2.75" customHeight="1">
      <c r="A382" s="145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2.75" customHeight="1">
      <c r="A383" s="145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2.75" customHeight="1">
      <c r="A384" s="145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2.75" customHeight="1">
      <c r="A385" s="145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2.75" customHeight="1">
      <c r="A386" s="145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2.75" customHeight="1">
      <c r="A387" s="145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2.75" customHeight="1">
      <c r="A388" s="145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2.75" customHeight="1">
      <c r="A389" s="145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2.75" customHeight="1">
      <c r="A390" s="145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2.75" customHeight="1">
      <c r="A391" s="145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2.75" customHeight="1">
      <c r="A392" s="145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2.75" customHeight="1">
      <c r="A393" s="145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2.75" customHeight="1">
      <c r="A394" s="145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2.75" customHeight="1">
      <c r="A395" s="145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2.75" customHeight="1">
      <c r="A396" s="145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2.75" customHeight="1">
      <c r="A397" s="145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2.75" customHeight="1">
      <c r="A398" s="145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2.75" customHeight="1">
      <c r="A399" s="145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2.75" customHeight="1">
      <c r="A400" s="145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2.75" customHeight="1">
      <c r="A401" s="145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2.75" customHeight="1">
      <c r="A402" s="145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2.75" customHeight="1">
      <c r="A403" s="145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2.75" customHeight="1">
      <c r="A404" s="145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2.75" customHeight="1">
      <c r="A405" s="145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2.75" customHeight="1">
      <c r="A406" s="145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2.75" customHeight="1">
      <c r="A407" s="145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2.75" customHeight="1">
      <c r="A408" s="145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2.75" customHeight="1">
      <c r="A409" s="145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2.75" customHeight="1">
      <c r="A410" s="145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2.75" customHeight="1">
      <c r="A411" s="145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2.75" customHeight="1">
      <c r="A412" s="145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2.75" customHeight="1">
      <c r="A413" s="145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2.75" customHeight="1">
      <c r="A414" s="145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2.75" customHeight="1">
      <c r="A415" s="145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2.75" customHeight="1">
      <c r="A416" s="145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2.75" customHeight="1">
      <c r="A417" s="145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2.75" customHeight="1">
      <c r="A418" s="145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2.75" customHeight="1">
      <c r="A419" s="145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2.75" customHeight="1">
      <c r="A420" s="145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2.75" customHeight="1">
      <c r="A421" s="145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2.75" customHeight="1">
      <c r="A422" s="145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2.75" customHeight="1">
      <c r="A423" s="145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2.75" customHeight="1">
      <c r="A424" s="145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2.75" customHeight="1">
      <c r="A425" s="145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2.75" customHeight="1">
      <c r="A426" s="145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2.75" customHeight="1">
      <c r="A427" s="145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2.75" customHeight="1">
      <c r="A428" s="145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2.75" customHeight="1">
      <c r="A429" s="145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2.75" customHeight="1">
      <c r="A430" s="145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2.75" customHeight="1">
      <c r="A431" s="145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2.75" customHeight="1">
      <c r="A432" s="145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2.75" customHeight="1">
      <c r="A433" s="145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2.75" customHeight="1">
      <c r="A434" s="145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2.75" customHeight="1">
      <c r="A435" s="145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2.75" customHeight="1">
      <c r="A436" s="145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2.75" customHeight="1">
      <c r="A437" s="145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2.75" customHeight="1">
      <c r="A438" s="145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2.75" customHeight="1">
      <c r="A439" s="145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2.75" customHeight="1">
      <c r="A440" s="145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2.75" customHeight="1">
      <c r="A441" s="145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2.75" customHeight="1">
      <c r="A442" s="145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2.75" customHeight="1">
      <c r="A443" s="145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2.75" customHeight="1">
      <c r="A444" s="145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2.75" customHeight="1">
      <c r="A445" s="145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2.75" customHeight="1">
      <c r="A446" s="145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2.75" customHeight="1">
      <c r="A447" s="145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2.75" customHeight="1">
      <c r="A448" s="145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2.75" customHeight="1">
      <c r="A449" s="145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2.75" customHeight="1">
      <c r="A450" s="145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2.75" customHeight="1">
      <c r="A451" s="145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2.75" customHeight="1">
      <c r="A452" s="145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2.75" customHeight="1">
      <c r="A453" s="145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2.75" customHeight="1">
      <c r="A454" s="145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2.75" customHeight="1">
      <c r="A455" s="145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2.75" customHeight="1">
      <c r="A456" s="145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2.75" customHeight="1">
      <c r="A457" s="145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2.75" customHeight="1">
      <c r="A458" s="145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2.75" customHeight="1">
      <c r="A459" s="145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2.75" customHeight="1">
      <c r="A460" s="145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2.75" customHeight="1">
      <c r="A461" s="145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2.75" customHeight="1">
      <c r="A462" s="145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2.75" customHeight="1">
      <c r="A463" s="145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2.75" customHeight="1">
      <c r="A464" s="145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2.75" customHeight="1">
      <c r="A465" s="145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2.75" customHeight="1">
      <c r="A466" s="145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2.75" customHeight="1">
      <c r="A467" s="145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2.75" customHeight="1">
      <c r="A468" s="145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2.75" customHeight="1">
      <c r="A469" s="145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2.75" customHeight="1">
      <c r="A470" s="145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2.75" customHeight="1">
      <c r="A471" s="145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2.75" customHeight="1">
      <c r="A472" s="145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2.75" customHeight="1">
      <c r="A473" s="145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2.75" customHeight="1">
      <c r="A474" s="145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2.75" customHeight="1">
      <c r="A475" s="145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2.75" customHeight="1">
      <c r="A476" s="145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2.75" customHeight="1">
      <c r="A477" s="145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2.75" customHeight="1">
      <c r="A478" s="145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2.75" customHeight="1">
      <c r="A479" s="145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2.75" customHeight="1">
      <c r="A480" s="145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2.75" customHeight="1">
      <c r="A481" s="145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2.75" customHeight="1">
      <c r="A482" s="145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2.75" customHeight="1">
      <c r="A483" s="145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2.75" customHeight="1">
      <c r="A484" s="145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2.75" customHeight="1">
      <c r="A485" s="145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2.75" customHeight="1">
      <c r="A486" s="145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2.75" customHeight="1">
      <c r="A487" s="145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2.75" customHeight="1">
      <c r="A488" s="145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2.75" customHeight="1">
      <c r="A489" s="145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2.75" customHeight="1">
      <c r="A490" s="145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2.75" customHeight="1">
      <c r="A491" s="145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2.75" customHeight="1">
      <c r="A492" s="145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2.75" customHeight="1">
      <c r="A493" s="145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2.75" customHeight="1">
      <c r="A494" s="145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2.75" customHeight="1">
      <c r="A495" s="145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2.75" customHeight="1">
      <c r="A496" s="145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2.75" customHeight="1">
      <c r="A497" s="145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2.75" customHeight="1">
      <c r="A498" s="145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2.75" customHeight="1">
      <c r="A499" s="145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2.75" customHeight="1">
      <c r="A500" s="145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2.75" customHeight="1">
      <c r="A501" s="145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2.75" customHeight="1">
      <c r="A502" s="145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2.75" customHeight="1">
      <c r="A503" s="145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2.75" customHeight="1">
      <c r="A504" s="145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2.75" customHeight="1">
      <c r="A505" s="145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2.75" customHeight="1">
      <c r="A506" s="145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2.75" customHeight="1">
      <c r="A507" s="145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2.75" customHeight="1">
      <c r="A508" s="145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2.75" customHeight="1">
      <c r="A509" s="145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2.75" customHeight="1">
      <c r="A510" s="145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2.75" customHeight="1">
      <c r="A511" s="145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2.75" customHeight="1">
      <c r="A512" s="145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2.75" customHeight="1">
      <c r="A513" s="145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2.75" customHeight="1">
      <c r="A514" s="145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2.75" customHeight="1">
      <c r="A515" s="145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2.75" customHeight="1">
      <c r="A516" s="145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2.75" customHeight="1">
      <c r="A517" s="145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2.75" customHeight="1">
      <c r="A518" s="145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2.75" customHeight="1">
      <c r="A519" s="145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2.75" customHeight="1">
      <c r="A520" s="145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2.75" customHeight="1">
      <c r="A521" s="145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2.75" customHeight="1">
      <c r="A522" s="145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2.75" customHeight="1">
      <c r="A523" s="145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2.75" customHeight="1">
      <c r="A524" s="145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2.75" customHeight="1">
      <c r="A525" s="145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2.75" customHeight="1">
      <c r="A526" s="145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2.75" customHeight="1">
      <c r="A527" s="145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2.75" customHeight="1">
      <c r="A528" s="145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2.75" customHeight="1">
      <c r="A529" s="145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2.75" customHeight="1">
      <c r="A530" s="145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2.75" customHeight="1">
      <c r="A531" s="145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2.75" customHeight="1">
      <c r="A532" s="145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2.75" customHeight="1">
      <c r="A533" s="145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2.75" customHeight="1">
      <c r="A534" s="145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2.75" customHeight="1">
      <c r="A535" s="145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2.75" customHeight="1">
      <c r="A536" s="145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2.75" customHeight="1">
      <c r="A537" s="145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2.75" customHeight="1">
      <c r="A538" s="145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2.75" customHeight="1">
      <c r="A539" s="145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2.75" customHeight="1">
      <c r="A540" s="145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2.75" customHeight="1">
      <c r="A541" s="145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2.75" customHeight="1">
      <c r="A542" s="145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2.75" customHeight="1">
      <c r="A543" s="145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2.75" customHeight="1">
      <c r="A544" s="145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2.75" customHeight="1">
      <c r="A545" s="145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2.75" customHeight="1">
      <c r="A546" s="145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2.75" customHeight="1">
      <c r="A547" s="145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2.75" customHeight="1">
      <c r="A548" s="145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2.75" customHeight="1">
      <c r="A549" s="145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2.75" customHeight="1">
      <c r="A550" s="145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2.75" customHeight="1">
      <c r="A551" s="145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2.75" customHeight="1">
      <c r="A552" s="145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2.75" customHeight="1">
      <c r="A553" s="145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2.75" customHeight="1">
      <c r="A554" s="145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2.75" customHeight="1">
      <c r="A555" s="145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2.75" customHeight="1">
      <c r="A556" s="145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2.75" customHeight="1">
      <c r="A557" s="145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2.75" customHeight="1">
      <c r="A558" s="145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2.75" customHeight="1">
      <c r="A559" s="145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2.75" customHeight="1">
      <c r="A560" s="145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2.75" customHeight="1">
      <c r="A561" s="145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2.75" customHeight="1">
      <c r="A562" s="145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2.75" customHeight="1">
      <c r="A563" s="145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2.75" customHeight="1">
      <c r="A564" s="145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2.75" customHeight="1">
      <c r="A565" s="145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2.75" customHeight="1">
      <c r="A566" s="145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2.75" customHeight="1">
      <c r="A567" s="145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2.75" customHeight="1">
      <c r="A568" s="145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2.75" customHeight="1">
      <c r="A569" s="145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2.75" customHeight="1">
      <c r="A570" s="145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2.75" customHeight="1">
      <c r="A571" s="145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2.75" customHeight="1">
      <c r="A572" s="145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2.75" customHeight="1">
      <c r="A573" s="145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2.75" customHeight="1">
      <c r="A574" s="145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2.75" customHeight="1">
      <c r="A575" s="145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2.75" customHeight="1">
      <c r="A576" s="145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2.75" customHeight="1">
      <c r="A577" s="145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2.75" customHeight="1">
      <c r="A578" s="145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2.75" customHeight="1">
      <c r="A579" s="145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2.75" customHeight="1">
      <c r="A580" s="145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2.75" customHeight="1">
      <c r="A581" s="145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2.75" customHeight="1">
      <c r="A582" s="145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2.75" customHeight="1">
      <c r="A583" s="145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2.75" customHeight="1">
      <c r="A584" s="145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2.75" customHeight="1">
      <c r="A585" s="145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2.75" customHeight="1">
      <c r="A586" s="145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2.75" customHeight="1">
      <c r="A587" s="145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2.75" customHeight="1">
      <c r="A588" s="145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2.75" customHeight="1">
      <c r="A589" s="145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2.75" customHeight="1">
      <c r="A590" s="145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2.75" customHeight="1">
      <c r="A591" s="145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2.75" customHeight="1">
      <c r="A592" s="145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2.75" customHeight="1">
      <c r="A593" s="145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2.75" customHeight="1">
      <c r="A594" s="145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2.75" customHeight="1">
      <c r="A595" s="145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2.75" customHeight="1">
      <c r="A596" s="145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2.75" customHeight="1">
      <c r="A597" s="145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2.75" customHeight="1">
      <c r="A598" s="145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2.75" customHeight="1">
      <c r="A599" s="145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2.75" customHeight="1">
      <c r="A600" s="145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2.75" customHeight="1">
      <c r="A601" s="145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2.75" customHeight="1">
      <c r="A602" s="145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2.75" customHeight="1">
      <c r="A603" s="145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2.75" customHeight="1">
      <c r="A604" s="145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2.75" customHeight="1">
      <c r="A605" s="145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2.75" customHeight="1">
      <c r="A606" s="145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2.75" customHeight="1">
      <c r="A607" s="145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2.75" customHeight="1">
      <c r="A608" s="145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2.75" customHeight="1">
      <c r="A609" s="145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2.75" customHeight="1">
      <c r="A610" s="145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2.75" customHeight="1">
      <c r="A611" s="145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2.75" customHeight="1">
      <c r="A612" s="145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2.75" customHeight="1">
      <c r="A613" s="145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2.75" customHeight="1">
      <c r="A614" s="145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2.75" customHeight="1">
      <c r="A615" s="145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2.75" customHeight="1">
      <c r="A616" s="145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2.75" customHeight="1">
      <c r="A617" s="145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2.75" customHeight="1">
      <c r="A618" s="145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2.75" customHeight="1">
      <c r="A619" s="145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2.75" customHeight="1">
      <c r="A620" s="145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2.75" customHeight="1">
      <c r="A621" s="145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2.75" customHeight="1">
      <c r="A622" s="145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2.75" customHeight="1">
      <c r="A623" s="145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2.75" customHeight="1">
      <c r="A624" s="145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2.75" customHeight="1">
      <c r="A625" s="145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2.75" customHeight="1">
      <c r="A626" s="145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2.75" customHeight="1">
      <c r="A627" s="145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2.75" customHeight="1">
      <c r="A628" s="145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2.75" customHeight="1">
      <c r="A629" s="145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2.75" customHeight="1">
      <c r="A630" s="145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2.75" customHeight="1">
      <c r="A631" s="145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2.75" customHeight="1">
      <c r="A632" s="145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2.75" customHeight="1">
      <c r="A633" s="145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2.75" customHeight="1">
      <c r="A634" s="145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2.75" customHeight="1">
      <c r="A635" s="145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2.75" customHeight="1">
      <c r="A636" s="145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2.75" customHeight="1">
      <c r="A637" s="145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2.75" customHeight="1">
      <c r="A638" s="145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2.75" customHeight="1">
      <c r="A639" s="145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2.75" customHeight="1">
      <c r="A640" s="145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2.75" customHeight="1">
      <c r="A641" s="145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2.75" customHeight="1">
      <c r="A642" s="145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2.75" customHeight="1">
      <c r="A643" s="145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2.75" customHeight="1">
      <c r="A644" s="145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2.75" customHeight="1">
      <c r="A645" s="145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2.75" customHeight="1">
      <c r="A646" s="145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2.75" customHeight="1">
      <c r="A647" s="145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2.75" customHeight="1">
      <c r="A648" s="145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2.75" customHeight="1">
      <c r="A649" s="145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2.75" customHeight="1">
      <c r="A650" s="145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2.75" customHeight="1">
      <c r="A651" s="145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2.75" customHeight="1">
      <c r="A652" s="145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2.75" customHeight="1">
      <c r="A653" s="145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2.75" customHeight="1">
      <c r="A654" s="145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2.75" customHeight="1">
      <c r="A655" s="145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2.75" customHeight="1">
      <c r="A656" s="145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2.75" customHeight="1">
      <c r="A657" s="145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2.75" customHeight="1">
      <c r="A658" s="145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2.75" customHeight="1">
      <c r="A659" s="145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2.75" customHeight="1">
      <c r="A660" s="145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2.75" customHeight="1">
      <c r="A661" s="145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2.75" customHeight="1">
      <c r="A662" s="145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2.75" customHeight="1">
      <c r="A663" s="145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2.75" customHeight="1">
      <c r="A664" s="145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2.75" customHeight="1">
      <c r="A665" s="145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2.75" customHeight="1">
      <c r="A666" s="145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2.75" customHeight="1">
      <c r="A667" s="145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2.75" customHeight="1">
      <c r="A668" s="145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2.75" customHeight="1">
      <c r="A669" s="145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2.75" customHeight="1">
      <c r="A670" s="145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2.75" customHeight="1">
      <c r="A671" s="145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2.75" customHeight="1">
      <c r="A672" s="145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2.75" customHeight="1">
      <c r="A673" s="145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2.75" customHeight="1">
      <c r="A674" s="145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2.75" customHeight="1">
      <c r="A675" s="145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2.75" customHeight="1">
      <c r="A676" s="145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2.75" customHeight="1">
      <c r="A677" s="145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2.75" customHeight="1">
      <c r="A678" s="145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2.75" customHeight="1">
      <c r="A679" s="145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2.75" customHeight="1">
      <c r="A680" s="145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2.75" customHeight="1">
      <c r="A681" s="145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2.75" customHeight="1">
      <c r="A682" s="145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2.75" customHeight="1">
      <c r="A683" s="145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2.75" customHeight="1">
      <c r="A684" s="145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2.75" customHeight="1">
      <c r="A685" s="145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2.75" customHeight="1">
      <c r="A686" s="145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2.75" customHeight="1">
      <c r="A687" s="145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2.75" customHeight="1">
      <c r="A688" s="145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2.75" customHeight="1">
      <c r="A689" s="145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2.75" customHeight="1">
      <c r="A690" s="145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2.75" customHeight="1">
      <c r="A691" s="145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2.75" customHeight="1">
      <c r="A692" s="145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2.75" customHeight="1">
      <c r="A693" s="145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2.75" customHeight="1">
      <c r="A694" s="145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2.75" customHeight="1">
      <c r="A695" s="145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2.75" customHeight="1">
      <c r="A696" s="145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2.75" customHeight="1">
      <c r="A697" s="145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2.75" customHeight="1">
      <c r="A698" s="145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2.75" customHeight="1">
      <c r="A699" s="145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2.75" customHeight="1">
      <c r="A700" s="145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2.75" customHeight="1">
      <c r="A701" s="145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2.75" customHeight="1">
      <c r="A702" s="145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2.75" customHeight="1">
      <c r="A703" s="145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2.75" customHeight="1">
      <c r="A704" s="145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2.75" customHeight="1">
      <c r="A705" s="145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2.75" customHeight="1">
      <c r="A706" s="145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2.75" customHeight="1">
      <c r="A707" s="145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2.75" customHeight="1">
      <c r="A708" s="145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2.75" customHeight="1">
      <c r="A709" s="145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2.75" customHeight="1">
      <c r="A710" s="145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2.75" customHeight="1">
      <c r="A711" s="145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2.75" customHeight="1">
      <c r="A712" s="145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2.75" customHeight="1">
      <c r="A713" s="145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2.75" customHeight="1">
      <c r="A714" s="145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2.75" customHeight="1">
      <c r="A715" s="145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2.75" customHeight="1">
      <c r="A716" s="145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2.75" customHeight="1">
      <c r="A717" s="145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2.75" customHeight="1">
      <c r="A718" s="145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2.75" customHeight="1">
      <c r="A719" s="145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2.75" customHeight="1">
      <c r="A720" s="145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2.75" customHeight="1">
      <c r="A721" s="145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2.75" customHeight="1">
      <c r="A722" s="145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2.75" customHeight="1">
      <c r="A723" s="145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2.75" customHeight="1">
      <c r="A724" s="145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2.75" customHeight="1">
      <c r="A725" s="145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2.75" customHeight="1">
      <c r="A726" s="145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2.75" customHeight="1">
      <c r="A727" s="145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2.75" customHeight="1">
      <c r="A728" s="145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2.75" customHeight="1">
      <c r="A729" s="145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2.75" customHeight="1">
      <c r="A730" s="145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2.75" customHeight="1">
      <c r="A731" s="145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2.75" customHeight="1">
      <c r="A732" s="145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2.75" customHeight="1">
      <c r="A733" s="145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2.75" customHeight="1">
      <c r="A734" s="145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2.75" customHeight="1">
      <c r="A735" s="145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2.75" customHeight="1">
      <c r="A736" s="145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2.75" customHeight="1">
      <c r="A737" s="145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2.75" customHeight="1">
      <c r="A738" s="145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2.75" customHeight="1">
      <c r="A739" s="145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2.75" customHeight="1">
      <c r="A740" s="145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2.75" customHeight="1">
      <c r="A741" s="145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2.75" customHeight="1">
      <c r="A742" s="145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2.75" customHeight="1">
      <c r="A743" s="145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2.75" customHeight="1">
      <c r="A744" s="145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2.75" customHeight="1">
      <c r="A745" s="145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2.75" customHeight="1">
      <c r="A746" s="145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2.75" customHeight="1">
      <c r="A747" s="145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2.75" customHeight="1">
      <c r="A748" s="145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2.75" customHeight="1">
      <c r="A749" s="145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2.75" customHeight="1">
      <c r="A750" s="145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2.75" customHeight="1">
      <c r="A751" s="145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2.75" customHeight="1">
      <c r="A752" s="145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2.75" customHeight="1">
      <c r="A753" s="145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2.75" customHeight="1">
      <c r="A754" s="145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2.75" customHeight="1">
      <c r="A755" s="145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2.75" customHeight="1">
      <c r="A756" s="145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2.75" customHeight="1">
      <c r="A757" s="145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2.75" customHeight="1">
      <c r="A758" s="145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2.75" customHeight="1">
      <c r="A759" s="145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2.75" customHeight="1">
      <c r="A760" s="145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2.75" customHeight="1">
      <c r="A761" s="145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2.75" customHeight="1">
      <c r="A762" s="145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2.75" customHeight="1">
      <c r="A763" s="145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2.75" customHeight="1">
      <c r="A764" s="145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2.75" customHeight="1">
      <c r="A765" s="145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2.75" customHeight="1">
      <c r="A766" s="145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2.75" customHeight="1">
      <c r="A767" s="145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2.75" customHeight="1">
      <c r="A768" s="145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2.75" customHeight="1">
      <c r="A769" s="145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2.75" customHeight="1">
      <c r="A770" s="145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2.75" customHeight="1">
      <c r="A771" s="145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2.75" customHeight="1">
      <c r="A772" s="145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2.75" customHeight="1">
      <c r="A773" s="145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2.75" customHeight="1">
      <c r="A774" s="145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2.75" customHeight="1">
      <c r="A775" s="145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2.75" customHeight="1">
      <c r="A776" s="145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2.75" customHeight="1">
      <c r="A777" s="145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2.75" customHeight="1">
      <c r="A778" s="145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2.75" customHeight="1">
      <c r="A779" s="145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2.75" customHeight="1">
      <c r="A780" s="145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2.75" customHeight="1">
      <c r="A781" s="145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2.75" customHeight="1">
      <c r="A782" s="145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2.75" customHeight="1">
      <c r="A783" s="145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2.75" customHeight="1">
      <c r="A784" s="145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2.75" customHeight="1">
      <c r="A785" s="145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2.75" customHeight="1">
      <c r="A786" s="145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2.75" customHeight="1">
      <c r="A787" s="145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2.75" customHeight="1">
      <c r="A788" s="145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2.75" customHeight="1">
      <c r="A789" s="145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2.75" customHeight="1">
      <c r="A790" s="145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2.75" customHeight="1">
      <c r="A791" s="145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2.75" customHeight="1">
      <c r="A792" s="145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2.75" customHeight="1">
      <c r="A793" s="145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2.75" customHeight="1">
      <c r="A794" s="145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2.75" customHeight="1">
      <c r="A795" s="145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2.75" customHeight="1">
      <c r="A796" s="145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2.75" customHeight="1">
      <c r="A797" s="145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2.75" customHeight="1">
      <c r="A798" s="145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2.75" customHeight="1">
      <c r="A799" s="145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2.75" customHeight="1">
      <c r="A800" s="145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2.75" customHeight="1">
      <c r="A801" s="145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2.75" customHeight="1">
      <c r="A802" s="145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2.75" customHeight="1">
      <c r="A803" s="145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2.75" customHeight="1">
      <c r="A804" s="145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2.75" customHeight="1">
      <c r="A805" s="145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2.75" customHeight="1">
      <c r="A806" s="145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2.75" customHeight="1">
      <c r="A807" s="145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2.75" customHeight="1">
      <c r="A808" s="145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2.75" customHeight="1">
      <c r="A809" s="145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2.75" customHeight="1">
      <c r="A810" s="145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2.75" customHeight="1">
      <c r="A811" s="145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2.75" customHeight="1">
      <c r="A812" s="145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2.75" customHeight="1">
      <c r="A813" s="145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2.75" customHeight="1">
      <c r="A814" s="145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2.75" customHeight="1">
      <c r="A815" s="145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2.75" customHeight="1">
      <c r="A816" s="145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2.75" customHeight="1">
      <c r="A817" s="145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2.75" customHeight="1">
      <c r="A818" s="145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2.75" customHeight="1">
      <c r="A819" s="145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2.75" customHeight="1">
      <c r="A820" s="145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2.75" customHeight="1">
      <c r="A821" s="145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2.75" customHeight="1">
      <c r="A822" s="145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2.75" customHeight="1">
      <c r="A823" s="145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2.75" customHeight="1">
      <c r="A824" s="145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2.75" customHeight="1">
      <c r="A825" s="145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2.75" customHeight="1">
      <c r="A826" s="145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2.75" customHeight="1">
      <c r="A827" s="145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2.75" customHeight="1">
      <c r="A828" s="145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2.75" customHeight="1">
      <c r="A829" s="145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2.75" customHeight="1">
      <c r="A830" s="145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2.75" customHeight="1">
      <c r="A831" s="145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2.75" customHeight="1">
      <c r="A832" s="145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2.75" customHeight="1">
      <c r="A833" s="145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2.75" customHeight="1">
      <c r="A834" s="145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2.75" customHeight="1">
      <c r="A835" s="145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2.75" customHeight="1">
      <c r="A836" s="145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2.75" customHeight="1">
      <c r="A837" s="145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2.75" customHeight="1">
      <c r="A838" s="145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2.75" customHeight="1">
      <c r="A839" s="145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2.75" customHeight="1">
      <c r="A840" s="145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2.75" customHeight="1">
      <c r="A841" s="145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2.75" customHeight="1">
      <c r="A842" s="145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2.75" customHeight="1">
      <c r="A843" s="145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2.75" customHeight="1">
      <c r="A844" s="145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2.75" customHeight="1">
      <c r="A845" s="145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2.75" customHeight="1">
      <c r="A846" s="145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2.75" customHeight="1">
      <c r="A847" s="145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2.75" customHeight="1">
      <c r="A848" s="145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2.75" customHeight="1">
      <c r="A849" s="145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2.75" customHeight="1">
      <c r="A850" s="145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2.75" customHeight="1">
      <c r="A851" s="145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2.75" customHeight="1">
      <c r="A852" s="145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2.75" customHeight="1">
      <c r="A853" s="145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2.75" customHeight="1">
      <c r="A854" s="145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2.75" customHeight="1">
      <c r="A855" s="145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2.75" customHeight="1">
      <c r="A856" s="145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2.75" customHeight="1">
      <c r="A857" s="145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2.75" customHeight="1">
      <c r="A858" s="145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2.75" customHeight="1">
      <c r="A859" s="145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2.75" customHeight="1">
      <c r="A860" s="145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2.75" customHeight="1">
      <c r="A861" s="145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2.75" customHeight="1">
      <c r="A862" s="145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2.75" customHeight="1">
      <c r="A863" s="145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2.75" customHeight="1">
      <c r="A864" s="145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2.75" customHeight="1">
      <c r="A865" s="145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2.75" customHeight="1">
      <c r="A866" s="145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2.75" customHeight="1">
      <c r="A867" s="145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2.75" customHeight="1">
      <c r="A868" s="145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2.75" customHeight="1">
      <c r="A869" s="145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2.75" customHeight="1">
      <c r="A870" s="145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2.75" customHeight="1">
      <c r="A871" s="145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2.75" customHeight="1">
      <c r="A872" s="145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2.75" customHeight="1">
      <c r="A873" s="145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2.75" customHeight="1">
      <c r="A874" s="145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2.75" customHeight="1">
      <c r="A875" s="145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2.75" customHeight="1">
      <c r="A876" s="145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2.75" customHeight="1">
      <c r="A877" s="145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2.75" customHeight="1">
      <c r="A878" s="145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2.75" customHeight="1">
      <c r="A879" s="145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2.75" customHeight="1">
      <c r="A880" s="145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2.75" customHeight="1">
      <c r="A881" s="145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2.75" customHeight="1">
      <c r="A882" s="145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2.75" customHeight="1">
      <c r="A883" s="145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2.75" customHeight="1">
      <c r="A884" s="145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2.75" customHeight="1">
      <c r="A885" s="145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2.75" customHeight="1">
      <c r="A886" s="145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2.75" customHeight="1">
      <c r="A887" s="145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2.75" customHeight="1">
      <c r="A888" s="145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2.75" customHeight="1">
      <c r="A889" s="145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2.75" customHeight="1">
      <c r="A890" s="145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2.75" customHeight="1">
      <c r="A891" s="145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2.75" customHeight="1">
      <c r="A892" s="145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2.75" customHeight="1">
      <c r="A893" s="145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2.75" customHeight="1">
      <c r="A894" s="145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2.75" customHeight="1">
      <c r="A895" s="145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2.75" customHeight="1">
      <c r="A896" s="145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2.75" customHeight="1">
      <c r="A897" s="145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2.75" customHeight="1">
      <c r="A898" s="145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2.75" customHeight="1">
      <c r="A899" s="145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2.75" customHeight="1">
      <c r="A900" s="145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2.75" customHeight="1">
      <c r="A901" s="145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2.75" customHeight="1">
      <c r="A902" s="145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2.75" customHeight="1">
      <c r="A903" s="145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2.75" customHeight="1">
      <c r="A904" s="145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2.75" customHeight="1">
      <c r="A905" s="145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2.75" customHeight="1">
      <c r="A906" s="145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2.75" customHeight="1">
      <c r="A907" s="145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2.75" customHeight="1">
      <c r="A908" s="145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2.75" customHeight="1">
      <c r="A909" s="145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2.75" customHeight="1">
      <c r="A910" s="145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2.75" customHeight="1">
      <c r="A911" s="145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2.75" customHeight="1">
      <c r="A912" s="145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2.75" customHeight="1">
      <c r="A913" s="145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2.75" customHeight="1">
      <c r="A914" s="145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2.75" customHeight="1">
      <c r="A915" s="145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2.75" customHeight="1">
      <c r="A916" s="145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2.75" customHeight="1">
      <c r="A917" s="145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2.75" customHeight="1">
      <c r="A918" s="145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2.75" customHeight="1">
      <c r="A919" s="145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2.75" customHeight="1">
      <c r="A920" s="145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2.75" customHeight="1">
      <c r="A921" s="145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2.75" customHeight="1">
      <c r="A922" s="145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2.75" customHeight="1">
      <c r="A923" s="145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2.75" customHeight="1">
      <c r="A924" s="145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2.75" customHeight="1">
      <c r="A925" s="145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2.75" customHeight="1">
      <c r="A926" s="145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2.75" customHeight="1">
      <c r="A927" s="145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2.75" customHeight="1">
      <c r="A928" s="145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2.75" customHeight="1">
      <c r="A929" s="145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2.75" customHeight="1">
      <c r="A930" s="145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2.75" customHeight="1">
      <c r="A931" s="145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2.75" customHeight="1">
      <c r="A932" s="145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2.75" customHeight="1">
      <c r="A933" s="145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2.75" customHeight="1">
      <c r="A934" s="145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2.75" customHeight="1">
      <c r="A935" s="145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2.75" customHeight="1">
      <c r="A936" s="145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2.75" customHeight="1">
      <c r="A937" s="145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2.75" customHeight="1">
      <c r="A938" s="145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2.75" customHeight="1">
      <c r="A939" s="145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2.75" customHeight="1">
      <c r="A940" s="145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2.75" customHeight="1">
      <c r="A941" s="145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2.75" customHeight="1">
      <c r="A942" s="145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2.75" customHeight="1">
      <c r="A943" s="145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2.75" customHeight="1">
      <c r="A944" s="145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2.75" customHeight="1">
      <c r="A945" s="145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2.75" customHeight="1">
      <c r="A946" s="145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2.75" customHeight="1">
      <c r="A947" s="145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2.75" customHeight="1">
      <c r="A948" s="145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2.75" customHeight="1">
      <c r="A949" s="145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2.75" customHeight="1">
      <c r="A950" s="145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2.75" customHeight="1">
      <c r="A951" s="145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2.75" customHeight="1">
      <c r="A952" s="145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2.75" customHeight="1">
      <c r="A953" s="145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2.75" customHeight="1">
      <c r="A954" s="145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2.75" customHeight="1">
      <c r="A955" s="145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2.75" customHeight="1">
      <c r="A956" s="145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2.75" customHeight="1">
      <c r="A957" s="145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2.75" customHeight="1">
      <c r="A958" s="145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2.75" customHeight="1">
      <c r="A959" s="145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2.75" customHeight="1">
      <c r="A960" s="145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2.75" customHeight="1">
      <c r="A961" s="145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2.75" customHeight="1">
      <c r="A962" s="145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2.75" customHeight="1">
      <c r="A963" s="145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2.75" customHeight="1">
      <c r="A964" s="145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2.75" customHeight="1">
      <c r="A965" s="145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2.75" customHeight="1">
      <c r="A966" s="145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2.75" customHeight="1">
      <c r="A967" s="145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2.75" customHeight="1">
      <c r="A968" s="145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2.75" customHeight="1">
      <c r="A969" s="145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2.75" customHeight="1">
      <c r="A970" s="145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2.75" customHeight="1">
      <c r="A971" s="145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2.75" customHeight="1">
      <c r="A972" s="145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2.75" customHeight="1">
      <c r="A973" s="145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2.75" customHeight="1">
      <c r="A974" s="145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2.75" customHeight="1">
      <c r="A975" s="145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2.75" customHeight="1">
      <c r="A976" s="145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2.75" customHeight="1">
      <c r="A977" s="145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2.75" customHeight="1">
      <c r="A978" s="145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2.75" customHeight="1">
      <c r="A979" s="145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2.75" customHeight="1">
      <c r="A980" s="145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2.75" customHeight="1">
      <c r="A981" s="145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2.75" customHeight="1">
      <c r="A982" s="145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2.75" customHeight="1">
      <c r="A983" s="145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2.75" customHeight="1">
      <c r="A984" s="145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2.75" customHeight="1">
      <c r="A985" s="145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2.75" customHeight="1">
      <c r="A986" s="145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2.75" customHeight="1">
      <c r="A987" s="145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2.75" customHeight="1">
      <c r="A988" s="145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2.75" customHeight="1">
      <c r="A989" s="145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2.75" customHeight="1">
      <c r="A990" s="145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2.75" customHeight="1">
      <c r="A991" s="145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2.75" customHeight="1">
      <c r="A992" s="145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2.75" customHeight="1">
      <c r="A993" s="145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2.75" customHeight="1">
      <c r="A994" s="145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2.75" customHeight="1">
      <c r="A995" s="145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2.75" customHeight="1">
      <c r="A996" s="145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2.75" customHeight="1">
      <c r="A997" s="145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2.75" customHeight="1">
      <c r="A998" s="145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2.75" customHeight="1">
      <c r="A999" s="145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2.75" customHeight="1">
      <c r="A1000" s="145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</sheetData>
  <mergeCells count="3">
    <mergeCell ref="A3:E3"/>
    <mergeCell ref="C4:E4"/>
    <mergeCell ref="A16:E16"/>
  </mergeCells>
  <pageMargins left="0.7" right="0.7" top="0.75" bottom="0.75" header="0" footer="0"/>
  <pageSetup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FF"/>
  </sheetPr>
  <dimension ref="A1:Z1000"/>
  <sheetViews>
    <sheetView workbookViewId="0">
      <pane xSplit="2" ySplit="7" topLeftCell="C20" activePane="bottomRight" state="frozen"/>
      <selection pane="topRight" activeCell="C1" sqref="C1"/>
      <selection pane="bottomLeft" activeCell="A8" sqref="A8"/>
      <selection pane="bottomRight" activeCell="F30" sqref="F30"/>
    </sheetView>
  </sheetViews>
  <sheetFormatPr defaultColWidth="14.42578125" defaultRowHeight="15" customHeight="1"/>
  <cols>
    <col min="1" max="1" width="63.42578125" customWidth="1"/>
    <col min="2" max="2" width="6.5703125" customWidth="1"/>
    <col min="3" max="3" width="27.140625" customWidth="1"/>
    <col min="4" max="4" width="23.5703125" customWidth="1"/>
    <col min="5" max="5" width="26.42578125" customWidth="1"/>
    <col min="6" max="6" width="25" customWidth="1"/>
    <col min="7" max="7" width="22.5703125" customWidth="1"/>
    <col min="8" max="8" width="25" customWidth="1"/>
    <col min="9" max="26" width="8" customWidth="1"/>
  </cols>
  <sheetData>
    <row r="1" spans="1:26" ht="12.75" customHeight="1">
      <c r="A1" s="145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30.75" customHeight="1">
      <c r="A2" s="145"/>
      <c r="B2" s="26"/>
      <c r="C2" s="26"/>
      <c r="D2" s="26"/>
      <c r="E2" s="84"/>
      <c r="F2" s="26"/>
      <c r="G2" s="366" t="s">
        <v>386</v>
      </c>
      <c r="H2" s="334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15.75" customHeight="1">
      <c r="A3" s="176"/>
      <c r="B3" s="283"/>
      <c r="C3" s="401" t="s">
        <v>140</v>
      </c>
      <c r="D3" s="340"/>
      <c r="E3" s="340"/>
      <c r="F3" s="340"/>
      <c r="G3" s="340"/>
      <c r="H3" s="340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17.25" customHeight="1">
      <c r="A4" s="380" t="s">
        <v>23</v>
      </c>
      <c r="B4" s="378" t="s">
        <v>95</v>
      </c>
      <c r="C4" s="400" t="s">
        <v>387</v>
      </c>
      <c r="D4" s="361"/>
      <c r="E4" s="361"/>
      <c r="F4" s="361"/>
      <c r="G4" s="361"/>
      <c r="H4" s="362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94.5" customHeight="1">
      <c r="A5" s="345"/>
      <c r="B5" s="345"/>
      <c r="C5" s="360" t="s">
        <v>365</v>
      </c>
      <c r="D5" s="362"/>
      <c r="E5" s="363" t="s">
        <v>366</v>
      </c>
      <c r="F5" s="362"/>
      <c r="G5" s="388"/>
      <c r="H5" s="362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25.5" customHeight="1">
      <c r="A6" s="346"/>
      <c r="B6" s="346"/>
      <c r="C6" s="179" t="s">
        <v>146</v>
      </c>
      <c r="D6" s="180" t="s">
        <v>147</v>
      </c>
      <c r="E6" s="179" t="s">
        <v>146</v>
      </c>
      <c r="F6" s="180" t="s">
        <v>147</v>
      </c>
      <c r="G6" s="179" t="s">
        <v>146</v>
      </c>
      <c r="H6" s="180" t="s">
        <v>147</v>
      </c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13.5" customHeight="1">
      <c r="A7" s="182">
        <v>1</v>
      </c>
      <c r="B7" s="183">
        <v>2</v>
      </c>
      <c r="C7" s="184">
        <v>3</v>
      </c>
      <c r="D7" s="185">
        <v>4</v>
      </c>
      <c r="E7" s="184">
        <v>5</v>
      </c>
      <c r="F7" s="185">
        <v>6</v>
      </c>
      <c r="G7" s="184">
        <v>7</v>
      </c>
      <c r="H7" s="185">
        <v>8</v>
      </c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24" customHeight="1">
      <c r="A8" s="187" t="s">
        <v>148</v>
      </c>
      <c r="B8" s="188">
        <v>460</v>
      </c>
      <c r="C8" s="189"/>
      <c r="D8" s="190"/>
      <c r="E8" s="191"/>
      <c r="F8" s="192"/>
      <c r="G8" s="191"/>
      <c r="H8" s="192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36" customHeight="1">
      <c r="A9" s="194" t="s">
        <v>149</v>
      </c>
      <c r="B9" s="195">
        <v>470</v>
      </c>
      <c r="C9" s="196"/>
      <c r="D9" s="197"/>
      <c r="E9" s="198"/>
      <c r="F9" s="199"/>
      <c r="G9" s="198"/>
      <c r="H9" s="199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36" customHeight="1">
      <c r="A10" s="194" t="s">
        <v>150</v>
      </c>
      <c r="B10" s="195">
        <v>480</v>
      </c>
      <c r="C10" s="196"/>
      <c r="D10" s="197"/>
      <c r="E10" s="198"/>
      <c r="F10" s="199"/>
      <c r="G10" s="198"/>
      <c r="H10" s="199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48" customHeight="1">
      <c r="A11" s="194" t="s">
        <v>151</v>
      </c>
      <c r="B11" s="195">
        <v>490</v>
      </c>
      <c r="C11" s="196"/>
      <c r="D11" s="197"/>
      <c r="E11" s="196"/>
      <c r="F11" s="199"/>
      <c r="G11" s="196"/>
      <c r="H11" s="199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48.75" customHeight="1">
      <c r="A12" s="202" t="s">
        <v>152</v>
      </c>
      <c r="B12" s="203">
        <v>500</v>
      </c>
      <c r="C12" s="204"/>
      <c r="D12" s="205"/>
      <c r="E12" s="204"/>
      <c r="F12" s="206"/>
      <c r="G12" s="204"/>
      <c r="H12" s="20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24.75" customHeight="1">
      <c r="A13" s="392" t="s">
        <v>153</v>
      </c>
      <c r="B13" s="361"/>
      <c r="C13" s="361"/>
      <c r="D13" s="361"/>
      <c r="E13" s="361"/>
      <c r="F13" s="361"/>
      <c r="G13" s="361"/>
      <c r="H13" s="361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15.75" customHeight="1">
      <c r="A14" s="380" t="s">
        <v>23</v>
      </c>
      <c r="B14" s="378" t="s">
        <v>95</v>
      </c>
      <c r="C14" s="400" t="s">
        <v>388</v>
      </c>
      <c r="D14" s="361"/>
      <c r="E14" s="361"/>
      <c r="F14" s="361"/>
      <c r="G14" s="361"/>
      <c r="H14" s="362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95.25" customHeight="1">
      <c r="A15" s="345"/>
      <c r="B15" s="345"/>
      <c r="C15" s="360" t="s">
        <v>365</v>
      </c>
      <c r="D15" s="362"/>
      <c r="E15" s="363" t="s">
        <v>366</v>
      </c>
      <c r="F15" s="362"/>
      <c r="G15" s="360"/>
      <c r="H15" s="362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25.5" customHeight="1">
      <c r="A16" s="346"/>
      <c r="B16" s="346"/>
      <c r="C16" s="211" t="s">
        <v>146</v>
      </c>
      <c r="D16" s="212" t="s">
        <v>147</v>
      </c>
      <c r="E16" s="211" t="s">
        <v>146</v>
      </c>
      <c r="F16" s="212" t="s">
        <v>147</v>
      </c>
      <c r="G16" s="211" t="s">
        <v>146</v>
      </c>
      <c r="H16" s="212" t="s">
        <v>147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3.5" customHeight="1">
      <c r="A17" s="182">
        <v>1</v>
      </c>
      <c r="B17" s="214">
        <v>2</v>
      </c>
      <c r="C17" s="215">
        <v>3</v>
      </c>
      <c r="D17" s="216">
        <v>4</v>
      </c>
      <c r="E17" s="215">
        <v>5</v>
      </c>
      <c r="F17" s="216">
        <v>6</v>
      </c>
      <c r="G17" s="215">
        <v>7</v>
      </c>
      <c r="H17" s="216">
        <v>8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36" customHeight="1">
      <c r="A18" s="218" t="s">
        <v>158</v>
      </c>
      <c r="B18" s="188">
        <v>510</v>
      </c>
      <c r="C18" s="189"/>
      <c r="D18" s="190"/>
      <c r="E18" s="191"/>
      <c r="F18" s="192"/>
      <c r="G18" s="191"/>
      <c r="H18" s="192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36" customHeight="1">
      <c r="A19" s="194" t="s">
        <v>159</v>
      </c>
      <c r="B19" s="195">
        <v>520</v>
      </c>
      <c r="C19" s="196"/>
      <c r="D19" s="197"/>
      <c r="E19" s="198"/>
      <c r="F19" s="199"/>
      <c r="G19" s="198"/>
      <c r="H19" s="199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36" customHeight="1">
      <c r="A20" s="194" t="s">
        <v>160</v>
      </c>
      <c r="B20" s="195">
        <v>530</v>
      </c>
      <c r="C20" s="196"/>
      <c r="D20" s="197"/>
      <c r="E20" s="198"/>
      <c r="F20" s="199"/>
      <c r="G20" s="198"/>
      <c r="H20" s="199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48" customHeight="1">
      <c r="A21" s="194" t="s">
        <v>161</v>
      </c>
      <c r="B21" s="195">
        <v>540</v>
      </c>
      <c r="C21" s="196"/>
      <c r="D21" s="197"/>
      <c r="E21" s="196"/>
      <c r="F21" s="199"/>
      <c r="G21" s="196"/>
      <c r="H21" s="199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48.75" customHeight="1">
      <c r="A22" s="202" t="s">
        <v>162</v>
      </c>
      <c r="B22" s="203">
        <v>550</v>
      </c>
      <c r="C22" s="204"/>
      <c r="D22" s="205"/>
      <c r="E22" s="204"/>
      <c r="F22" s="206"/>
      <c r="G22" s="204"/>
      <c r="H22" s="20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2.75" customHeight="1">
      <c r="A23" s="173"/>
      <c r="B23" s="173"/>
      <c r="C23" s="173"/>
      <c r="D23" s="173"/>
      <c r="E23" s="174"/>
      <c r="F23" s="174"/>
      <c r="G23" s="174"/>
      <c r="H23" s="174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25.5" customHeight="1">
      <c r="A24" s="376" t="s">
        <v>389</v>
      </c>
      <c r="B24" s="334"/>
      <c r="C24" s="334"/>
      <c r="D24" s="334"/>
      <c r="E24" s="334"/>
      <c r="F24" s="334"/>
      <c r="G24" s="334"/>
      <c r="H24" s="334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4.25" customHeight="1">
      <c r="A25" s="220"/>
      <c r="B25" s="402"/>
      <c r="C25" s="334"/>
      <c r="D25" s="222"/>
      <c r="E25" s="222"/>
      <c r="F25" s="222"/>
      <c r="G25" s="222"/>
      <c r="H25" s="222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4.25" customHeight="1">
      <c r="A26" s="223" t="s">
        <v>390</v>
      </c>
      <c r="B26" s="224" t="s">
        <v>391</v>
      </c>
      <c r="C26" s="225"/>
      <c r="D26" s="94"/>
      <c r="E26" s="26"/>
      <c r="F26" s="226"/>
      <c r="G26" s="26"/>
      <c r="H26" s="174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39.75" customHeight="1">
      <c r="A27" s="227" t="s">
        <v>392</v>
      </c>
      <c r="B27" s="225"/>
      <c r="C27" s="225"/>
      <c r="D27" s="227" t="s">
        <v>393</v>
      </c>
      <c r="E27" s="228"/>
      <c r="F27" s="26"/>
      <c r="G27" s="26"/>
      <c r="H27" s="174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20.25" customHeight="1">
      <c r="A28" s="229" t="s">
        <v>394</v>
      </c>
      <c r="B28" s="225"/>
      <c r="C28" s="225"/>
      <c r="D28" s="230"/>
      <c r="E28" s="174"/>
      <c r="F28" s="26"/>
      <c r="G28" s="26"/>
      <c r="H28" s="174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2.75" customHeight="1">
      <c r="A29" s="227" t="s">
        <v>392</v>
      </c>
      <c r="B29" s="225"/>
      <c r="C29" s="225"/>
      <c r="D29" s="227" t="s">
        <v>393</v>
      </c>
      <c r="E29" s="231"/>
      <c r="F29" s="26"/>
      <c r="G29" s="26"/>
      <c r="H29" s="174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27" customHeight="1">
      <c r="A30" s="232" t="s">
        <v>395</v>
      </c>
      <c r="B30" s="403"/>
      <c r="C30" s="334"/>
      <c r="D30" s="230" t="s">
        <v>396</v>
      </c>
      <c r="E30" s="26"/>
      <c r="F30" s="234"/>
      <c r="G30" s="26"/>
      <c r="H30" s="234" t="s">
        <v>397</v>
      </c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5" customHeight="1">
      <c r="A31" s="227" t="s">
        <v>398</v>
      </c>
      <c r="B31" s="235"/>
      <c r="C31" s="26"/>
      <c r="D31" s="236" t="s">
        <v>399</v>
      </c>
      <c r="E31" s="6"/>
      <c r="F31" s="227" t="s">
        <v>393</v>
      </c>
      <c r="G31" s="237"/>
      <c r="H31" s="227" t="s">
        <v>400</v>
      </c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75" customHeight="1">
      <c r="A32" s="14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2.75" customHeight="1">
      <c r="A33" s="145" t="s">
        <v>401</v>
      </c>
      <c r="B33" s="355"/>
      <c r="C33" s="334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2.75" customHeight="1">
      <c r="A34" s="14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2.75" customHeight="1">
      <c r="A35" s="238"/>
      <c r="B35" s="355"/>
      <c r="C35" s="334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2.75" customHeight="1">
      <c r="A36" s="14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2.75" customHeight="1">
      <c r="A37" s="14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2.75" customHeight="1">
      <c r="A38" s="14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2.75" customHeight="1">
      <c r="A39" s="14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2.75" customHeight="1">
      <c r="A40" s="14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2.75" customHeight="1">
      <c r="A41" s="14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2.75" customHeight="1">
      <c r="A42" s="14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2.75" customHeight="1">
      <c r="A43" s="14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2.75" customHeight="1">
      <c r="A44" s="14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2.75" customHeight="1">
      <c r="A45" s="14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2.75" customHeight="1">
      <c r="A46" s="14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2.75" customHeight="1">
      <c r="A47" s="14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2.75" customHeight="1">
      <c r="A48" s="14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75" customHeight="1">
      <c r="A49" s="14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75" customHeight="1">
      <c r="A50" s="14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75" customHeight="1">
      <c r="A51" s="14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75" customHeight="1">
      <c r="A52" s="14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75" customHeight="1">
      <c r="A53" s="14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75" customHeight="1">
      <c r="A54" s="14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75" customHeight="1">
      <c r="A55" s="14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75" customHeight="1">
      <c r="A56" s="14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75" customHeight="1">
      <c r="A57" s="14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75" customHeight="1">
      <c r="A58" s="14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75" customHeight="1">
      <c r="A59" s="14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75" customHeight="1">
      <c r="A60" s="14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75" customHeight="1">
      <c r="A61" s="14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75" customHeight="1">
      <c r="A62" s="14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75" customHeight="1">
      <c r="A63" s="14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75" customHeight="1">
      <c r="A64" s="14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75" customHeight="1">
      <c r="A65" s="14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75" customHeight="1">
      <c r="A66" s="14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75" customHeight="1">
      <c r="A67" s="14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75" customHeight="1">
      <c r="A68" s="14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75" customHeight="1">
      <c r="A69" s="14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75" customHeight="1">
      <c r="A70" s="14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75" customHeight="1">
      <c r="A71" s="14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75" customHeight="1">
      <c r="A72" s="14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75" customHeight="1">
      <c r="A73" s="14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75" customHeight="1">
      <c r="A74" s="14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75" customHeight="1">
      <c r="A75" s="14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75" customHeight="1">
      <c r="A76" s="14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75" customHeight="1">
      <c r="A77" s="14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75" customHeight="1">
      <c r="A78" s="14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75" customHeight="1">
      <c r="A79" s="14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75" customHeight="1">
      <c r="A80" s="14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75" customHeight="1">
      <c r="A81" s="14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75" customHeight="1">
      <c r="A82" s="14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2.75" customHeight="1">
      <c r="A83" s="14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2.75" customHeight="1">
      <c r="A84" s="14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2.75" customHeight="1">
      <c r="A85" s="14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2.75" customHeight="1">
      <c r="A86" s="14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2.75" customHeight="1">
      <c r="A87" s="14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2.75" customHeight="1">
      <c r="A88" s="14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2.75" customHeight="1">
      <c r="A89" s="14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2.75" customHeight="1">
      <c r="A90" s="14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2.75" customHeight="1">
      <c r="A91" s="14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2.75" customHeight="1">
      <c r="A92" s="14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2.75" customHeight="1">
      <c r="A93" s="14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2.75" customHeight="1">
      <c r="A94" s="14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2.75" customHeight="1">
      <c r="A95" s="14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2.75" customHeight="1">
      <c r="A96" s="14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2.75" customHeight="1">
      <c r="A97" s="14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2.75" customHeight="1">
      <c r="A98" s="14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2.75" customHeight="1">
      <c r="A99" s="14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2.75" customHeight="1">
      <c r="A100" s="14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2.75" customHeight="1">
      <c r="A101" s="14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2.75" customHeight="1">
      <c r="A102" s="14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2.75" customHeight="1">
      <c r="A103" s="14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2.75" customHeight="1">
      <c r="A104" s="14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2.75" customHeight="1">
      <c r="A105" s="145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2.75" customHeight="1">
      <c r="A106" s="14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2.75" customHeight="1">
      <c r="A107" s="14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2.75" customHeight="1">
      <c r="A108" s="14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2.75" customHeight="1">
      <c r="A109" s="14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2.75" customHeight="1">
      <c r="A110" s="145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2.75" customHeight="1">
      <c r="A111" s="14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2.75" customHeight="1">
      <c r="A112" s="145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2.75" customHeight="1">
      <c r="A113" s="145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2.75" customHeight="1">
      <c r="A114" s="145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2.75" customHeight="1">
      <c r="A115" s="145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2.75" customHeight="1">
      <c r="A116" s="145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2.75" customHeight="1">
      <c r="A117" s="14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2.75" customHeight="1">
      <c r="A118" s="145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2.75" customHeight="1">
      <c r="A119" s="145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2.75" customHeight="1">
      <c r="A120" s="145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2.75" customHeight="1">
      <c r="A121" s="14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2.75" customHeight="1">
      <c r="A122" s="145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2.75" customHeight="1">
      <c r="A123" s="145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2.75" customHeight="1">
      <c r="A124" s="14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2.75" customHeight="1">
      <c r="A125" s="145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2.75" customHeight="1">
      <c r="A126" s="145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2.75" customHeight="1">
      <c r="A127" s="145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2.75" customHeight="1">
      <c r="A128" s="14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2.75" customHeight="1">
      <c r="A129" s="145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2.75" customHeight="1">
      <c r="A130" s="14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2.75" customHeight="1">
      <c r="A131" s="145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2.75" customHeight="1">
      <c r="A132" s="145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2.75" customHeight="1">
      <c r="A133" s="145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2.75" customHeight="1">
      <c r="A134" s="145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2.75" customHeight="1">
      <c r="A135" s="145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2.75" customHeight="1">
      <c r="A136" s="145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2.75" customHeight="1">
      <c r="A137" s="145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2.75" customHeight="1">
      <c r="A138" s="145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2.75" customHeight="1">
      <c r="A139" s="145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2.75" customHeight="1">
      <c r="A140" s="145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2.75" customHeight="1">
      <c r="A141" s="145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2.75" customHeight="1">
      <c r="A142" s="145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2.75" customHeight="1">
      <c r="A143" s="145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2.75" customHeight="1">
      <c r="A144" s="145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2.75" customHeight="1">
      <c r="A145" s="145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2.75" customHeight="1">
      <c r="A146" s="145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2.75" customHeight="1">
      <c r="A147" s="145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2.75" customHeight="1">
      <c r="A148" s="145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2.75" customHeight="1">
      <c r="A149" s="145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2.75" customHeight="1">
      <c r="A150" s="145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2.75" customHeight="1">
      <c r="A151" s="145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2.75" customHeight="1">
      <c r="A152" s="145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2.75" customHeight="1">
      <c r="A153" s="145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2.75" customHeight="1">
      <c r="A154" s="145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2.75" customHeight="1">
      <c r="A155" s="145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2.75" customHeight="1">
      <c r="A156" s="145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2.75" customHeight="1">
      <c r="A157" s="145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2.75" customHeight="1">
      <c r="A158" s="145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2.75" customHeight="1">
      <c r="A159" s="145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2.75" customHeight="1">
      <c r="A160" s="145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2.75" customHeight="1">
      <c r="A161" s="145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2.75" customHeight="1">
      <c r="A162" s="145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2.75" customHeight="1">
      <c r="A163" s="145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2.75" customHeight="1">
      <c r="A164" s="145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2.75" customHeight="1">
      <c r="A165" s="145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2.75" customHeight="1">
      <c r="A166" s="145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2.75" customHeight="1">
      <c r="A167" s="145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2.75" customHeight="1">
      <c r="A168" s="145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2.75" customHeight="1">
      <c r="A169" s="145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2.75" customHeight="1">
      <c r="A170" s="145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2.75" customHeight="1">
      <c r="A171" s="145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2.75" customHeight="1">
      <c r="A172" s="145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2.75" customHeight="1">
      <c r="A173" s="145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2.75" customHeight="1">
      <c r="A174" s="145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2.75" customHeight="1">
      <c r="A175" s="145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2.75" customHeight="1">
      <c r="A176" s="145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2.75" customHeight="1">
      <c r="A177" s="145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2.75" customHeight="1">
      <c r="A178" s="145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2.75" customHeight="1">
      <c r="A179" s="145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2.75" customHeight="1">
      <c r="A180" s="145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2.75" customHeight="1">
      <c r="A181" s="145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2.75" customHeight="1">
      <c r="A182" s="145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2.75" customHeight="1">
      <c r="A183" s="145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2.75" customHeight="1">
      <c r="A184" s="145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2.75" customHeight="1">
      <c r="A185" s="145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2.75" customHeight="1">
      <c r="A186" s="145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2.75" customHeight="1">
      <c r="A187" s="145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2.75" customHeight="1">
      <c r="A188" s="145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2.75" customHeight="1">
      <c r="A189" s="145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2.75" customHeight="1">
      <c r="A190" s="145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2.75" customHeight="1">
      <c r="A191" s="145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2.75" customHeight="1">
      <c r="A192" s="145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2.75" customHeight="1">
      <c r="A193" s="145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2.75" customHeight="1">
      <c r="A194" s="145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2.75" customHeight="1">
      <c r="A195" s="145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2.75" customHeight="1">
      <c r="A196" s="145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2.75" customHeight="1">
      <c r="A197" s="145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2.75" customHeight="1">
      <c r="A198" s="145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2.75" customHeight="1">
      <c r="A199" s="145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2.75" customHeight="1">
      <c r="A200" s="145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2.75" customHeight="1">
      <c r="A201" s="145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2.75" customHeight="1">
      <c r="A202" s="145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2.75" customHeight="1">
      <c r="A203" s="145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2.75" customHeight="1">
      <c r="A204" s="145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2.75" customHeight="1">
      <c r="A205" s="145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2.75" customHeight="1">
      <c r="A206" s="145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2.75" customHeight="1">
      <c r="A207" s="145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2.75" customHeight="1">
      <c r="A208" s="145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2.75" customHeight="1">
      <c r="A209" s="145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2.75" customHeight="1">
      <c r="A210" s="145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2.75" customHeight="1">
      <c r="A211" s="145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2.75" customHeight="1">
      <c r="A212" s="145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2.75" customHeight="1">
      <c r="A213" s="145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2.75" customHeight="1">
      <c r="A214" s="145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2.75" customHeight="1">
      <c r="A215" s="145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2.75" customHeight="1">
      <c r="A216" s="145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2.75" customHeight="1">
      <c r="A217" s="145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2.75" customHeight="1">
      <c r="A218" s="145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2.75" customHeight="1">
      <c r="A219" s="145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2.75" customHeight="1">
      <c r="A220" s="145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2.75" customHeight="1">
      <c r="A221" s="145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2.75" customHeight="1">
      <c r="A222" s="145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2.75" customHeight="1">
      <c r="A223" s="145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2.75" customHeight="1">
      <c r="A224" s="145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2.75" customHeight="1">
      <c r="A225" s="145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2.75" customHeight="1">
      <c r="A226" s="145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2.75" customHeight="1">
      <c r="A227" s="145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2.75" customHeight="1">
      <c r="A228" s="145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2.75" customHeight="1">
      <c r="A229" s="145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2.75" customHeight="1">
      <c r="A230" s="145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2.75" customHeight="1">
      <c r="A231" s="145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2.75" customHeight="1">
      <c r="A232" s="145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2.75" customHeight="1">
      <c r="A233" s="145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2.75" customHeight="1">
      <c r="A234" s="145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2.75" customHeight="1">
      <c r="A235" s="145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2.75" customHeight="1">
      <c r="A236" s="145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2.75" customHeight="1">
      <c r="A237" s="145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2.75" customHeight="1">
      <c r="A238" s="145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2.75" customHeight="1">
      <c r="A239" s="145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2.75" customHeight="1">
      <c r="A240" s="145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2.75" customHeight="1">
      <c r="A241" s="145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2.75" customHeight="1">
      <c r="A242" s="145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2.75" customHeight="1">
      <c r="A243" s="145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2.75" customHeight="1">
      <c r="A244" s="145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2.75" customHeight="1">
      <c r="A245" s="145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2.75" customHeight="1">
      <c r="A246" s="145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2.75" customHeight="1">
      <c r="A247" s="145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2.75" customHeight="1">
      <c r="A248" s="145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2.75" customHeight="1">
      <c r="A249" s="145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2.75" customHeight="1">
      <c r="A250" s="145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2.75" customHeight="1">
      <c r="A251" s="145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2.75" customHeight="1">
      <c r="A252" s="145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2.75" customHeight="1">
      <c r="A253" s="145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2.75" customHeight="1">
      <c r="A254" s="145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2.75" customHeight="1">
      <c r="A255" s="145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2.75" customHeight="1">
      <c r="A256" s="145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2.75" customHeight="1">
      <c r="A257" s="145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2.75" customHeight="1">
      <c r="A258" s="145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2.75" customHeight="1">
      <c r="A259" s="145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2.75" customHeight="1">
      <c r="A260" s="145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2.75" customHeight="1">
      <c r="A261" s="145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2.75" customHeight="1">
      <c r="A262" s="145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2.75" customHeight="1">
      <c r="A263" s="145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2.75" customHeight="1">
      <c r="A264" s="145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2.75" customHeight="1">
      <c r="A265" s="145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2.75" customHeight="1">
      <c r="A266" s="145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2.75" customHeight="1">
      <c r="A267" s="145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2.75" customHeight="1">
      <c r="A268" s="145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2.75" customHeight="1">
      <c r="A269" s="145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2.75" customHeight="1">
      <c r="A270" s="145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2.75" customHeight="1">
      <c r="A271" s="145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2.75" customHeight="1">
      <c r="A272" s="145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2.75" customHeight="1">
      <c r="A273" s="145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2.75" customHeight="1">
      <c r="A274" s="145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2.75" customHeight="1">
      <c r="A275" s="145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2.75" customHeight="1">
      <c r="A276" s="145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2.75" customHeight="1">
      <c r="A277" s="145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2.75" customHeight="1">
      <c r="A278" s="145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2.75" customHeight="1">
      <c r="A279" s="145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2.75" customHeight="1">
      <c r="A280" s="145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2.75" customHeight="1">
      <c r="A281" s="145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2.75" customHeight="1">
      <c r="A282" s="145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2.75" customHeight="1">
      <c r="A283" s="145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2.75" customHeight="1">
      <c r="A284" s="145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2.75" customHeight="1">
      <c r="A285" s="145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2.75" customHeight="1">
      <c r="A286" s="145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2.75" customHeight="1">
      <c r="A287" s="145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2.75" customHeight="1">
      <c r="A288" s="145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2.75" customHeight="1">
      <c r="A289" s="145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2.75" customHeight="1">
      <c r="A290" s="145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2.75" customHeight="1">
      <c r="A291" s="145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2.75" customHeight="1">
      <c r="A292" s="145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2.75" customHeight="1">
      <c r="A293" s="145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2.75" customHeight="1">
      <c r="A294" s="145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2.75" customHeight="1">
      <c r="A295" s="145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2.75" customHeight="1">
      <c r="A296" s="145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2.75" customHeight="1">
      <c r="A297" s="145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2.75" customHeight="1">
      <c r="A298" s="145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2.75" customHeight="1">
      <c r="A299" s="145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2.75" customHeight="1">
      <c r="A300" s="145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2.75" customHeight="1">
      <c r="A301" s="145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2.75" customHeight="1">
      <c r="A302" s="145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2.75" customHeight="1">
      <c r="A303" s="145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2.75" customHeight="1">
      <c r="A304" s="145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2.75" customHeight="1">
      <c r="A305" s="145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2.75" customHeight="1">
      <c r="A306" s="145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2.75" customHeight="1">
      <c r="A307" s="145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2.75" customHeight="1">
      <c r="A308" s="145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2.75" customHeight="1">
      <c r="A309" s="145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2.75" customHeight="1">
      <c r="A310" s="145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2.75" customHeight="1">
      <c r="A311" s="145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2.75" customHeight="1">
      <c r="A312" s="145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2.75" customHeight="1">
      <c r="A313" s="145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2.75" customHeight="1">
      <c r="A314" s="145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2.75" customHeight="1">
      <c r="A315" s="145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2.75" customHeight="1">
      <c r="A316" s="145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2.75" customHeight="1">
      <c r="A317" s="145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2.75" customHeight="1">
      <c r="A318" s="145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2.75" customHeight="1">
      <c r="A319" s="145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2.75" customHeight="1">
      <c r="A320" s="145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2.75" customHeight="1">
      <c r="A321" s="145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2.75" customHeight="1">
      <c r="A322" s="145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2.75" customHeight="1">
      <c r="A323" s="145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2.75" customHeight="1">
      <c r="A324" s="145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2.75" customHeight="1">
      <c r="A325" s="145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2.75" customHeight="1">
      <c r="A326" s="145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2.75" customHeight="1">
      <c r="A327" s="145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2.75" customHeight="1">
      <c r="A328" s="145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2.75" customHeight="1">
      <c r="A329" s="145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2.75" customHeight="1">
      <c r="A330" s="145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2.75" customHeight="1">
      <c r="A331" s="145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2.75" customHeight="1">
      <c r="A332" s="145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2.75" customHeight="1">
      <c r="A333" s="145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2.75" customHeight="1">
      <c r="A334" s="145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2.75" customHeight="1">
      <c r="A335" s="145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2.75" customHeight="1">
      <c r="A336" s="145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2.75" customHeight="1">
      <c r="A337" s="145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2.75" customHeight="1">
      <c r="A338" s="145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2.75" customHeight="1">
      <c r="A339" s="145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2.75" customHeight="1">
      <c r="A340" s="145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2.75" customHeight="1">
      <c r="A341" s="145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2.75" customHeight="1">
      <c r="A342" s="145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2.75" customHeight="1">
      <c r="A343" s="145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2.75" customHeight="1">
      <c r="A344" s="145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2.75" customHeight="1">
      <c r="A345" s="145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2.75" customHeight="1">
      <c r="A346" s="145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2.75" customHeight="1">
      <c r="A347" s="145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2.75" customHeight="1">
      <c r="A348" s="145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2.75" customHeight="1">
      <c r="A349" s="145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2.75" customHeight="1">
      <c r="A350" s="145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2.75" customHeight="1">
      <c r="A351" s="145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2.75" customHeight="1">
      <c r="A352" s="145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2.75" customHeight="1">
      <c r="A353" s="145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2.75" customHeight="1">
      <c r="A354" s="145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2.75" customHeight="1">
      <c r="A355" s="145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2.75" customHeight="1">
      <c r="A356" s="145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2.75" customHeight="1">
      <c r="A357" s="145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2.75" customHeight="1">
      <c r="A358" s="145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2.75" customHeight="1">
      <c r="A359" s="145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2.75" customHeight="1">
      <c r="A360" s="145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2.75" customHeight="1">
      <c r="A361" s="145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2.75" customHeight="1">
      <c r="A362" s="145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2.75" customHeight="1">
      <c r="A363" s="145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2.75" customHeight="1">
      <c r="A364" s="145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2.75" customHeight="1">
      <c r="A365" s="145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2.75" customHeight="1">
      <c r="A366" s="145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2.75" customHeight="1">
      <c r="A367" s="145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2.75" customHeight="1">
      <c r="A368" s="145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2.75" customHeight="1">
      <c r="A369" s="145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2.75" customHeight="1">
      <c r="A370" s="145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2.75" customHeight="1">
      <c r="A371" s="145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2.75" customHeight="1">
      <c r="A372" s="145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2.75" customHeight="1">
      <c r="A373" s="145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2.75" customHeight="1">
      <c r="A374" s="145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2.75" customHeight="1">
      <c r="A375" s="145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2.75" customHeight="1">
      <c r="A376" s="145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2.75" customHeight="1">
      <c r="A377" s="145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2.75" customHeight="1">
      <c r="A378" s="145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2.75" customHeight="1">
      <c r="A379" s="145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2.75" customHeight="1">
      <c r="A380" s="145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2.75" customHeight="1">
      <c r="A381" s="145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2.75" customHeight="1">
      <c r="A382" s="145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2.75" customHeight="1">
      <c r="A383" s="145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2.75" customHeight="1">
      <c r="A384" s="145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2.75" customHeight="1">
      <c r="A385" s="145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2.75" customHeight="1">
      <c r="A386" s="145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2.75" customHeight="1">
      <c r="A387" s="145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2.75" customHeight="1">
      <c r="A388" s="145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2.75" customHeight="1">
      <c r="A389" s="145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2.75" customHeight="1">
      <c r="A390" s="145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2.75" customHeight="1">
      <c r="A391" s="145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2.75" customHeight="1">
      <c r="A392" s="145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2.75" customHeight="1">
      <c r="A393" s="145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2.75" customHeight="1">
      <c r="A394" s="145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2.75" customHeight="1">
      <c r="A395" s="145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2.75" customHeight="1">
      <c r="A396" s="145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2.75" customHeight="1">
      <c r="A397" s="145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2.75" customHeight="1">
      <c r="A398" s="145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2.75" customHeight="1">
      <c r="A399" s="145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2.75" customHeight="1">
      <c r="A400" s="145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2.75" customHeight="1">
      <c r="A401" s="145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2.75" customHeight="1">
      <c r="A402" s="145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2.75" customHeight="1">
      <c r="A403" s="145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2.75" customHeight="1">
      <c r="A404" s="145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2.75" customHeight="1">
      <c r="A405" s="145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2.75" customHeight="1">
      <c r="A406" s="145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2.75" customHeight="1">
      <c r="A407" s="145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2.75" customHeight="1">
      <c r="A408" s="145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2.75" customHeight="1">
      <c r="A409" s="145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2.75" customHeight="1">
      <c r="A410" s="145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2.75" customHeight="1">
      <c r="A411" s="145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2.75" customHeight="1">
      <c r="A412" s="145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2.75" customHeight="1">
      <c r="A413" s="145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2.75" customHeight="1">
      <c r="A414" s="145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2.75" customHeight="1">
      <c r="A415" s="145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2.75" customHeight="1">
      <c r="A416" s="145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2.75" customHeight="1">
      <c r="A417" s="145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2.75" customHeight="1">
      <c r="A418" s="145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2.75" customHeight="1">
      <c r="A419" s="145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2.75" customHeight="1">
      <c r="A420" s="145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2.75" customHeight="1">
      <c r="A421" s="145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2.75" customHeight="1">
      <c r="A422" s="145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2.75" customHeight="1">
      <c r="A423" s="145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2.75" customHeight="1">
      <c r="A424" s="145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2.75" customHeight="1">
      <c r="A425" s="145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2.75" customHeight="1">
      <c r="A426" s="145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2.75" customHeight="1">
      <c r="A427" s="145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2.75" customHeight="1">
      <c r="A428" s="145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2.75" customHeight="1">
      <c r="A429" s="145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2.75" customHeight="1">
      <c r="A430" s="145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2.75" customHeight="1">
      <c r="A431" s="145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2.75" customHeight="1">
      <c r="A432" s="145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2.75" customHeight="1">
      <c r="A433" s="145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2.75" customHeight="1">
      <c r="A434" s="145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2.75" customHeight="1">
      <c r="A435" s="145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2.75" customHeight="1">
      <c r="A436" s="145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2.75" customHeight="1">
      <c r="A437" s="145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2.75" customHeight="1">
      <c r="A438" s="145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2.75" customHeight="1">
      <c r="A439" s="145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2.75" customHeight="1">
      <c r="A440" s="145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2.75" customHeight="1">
      <c r="A441" s="145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2.75" customHeight="1">
      <c r="A442" s="145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2.75" customHeight="1">
      <c r="A443" s="145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2.75" customHeight="1">
      <c r="A444" s="145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2.75" customHeight="1">
      <c r="A445" s="145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2.75" customHeight="1">
      <c r="A446" s="145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2.75" customHeight="1">
      <c r="A447" s="145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2.75" customHeight="1">
      <c r="A448" s="145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2.75" customHeight="1">
      <c r="A449" s="145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2.75" customHeight="1">
      <c r="A450" s="145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2.75" customHeight="1">
      <c r="A451" s="145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2.75" customHeight="1">
      <c r="A452" s="145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2.75" customHeight="1">
      <c r="A453" s="145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2.75" customHeight="1">
      <c r="A454" s="145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2.75" customHeight="1">
      <c r="A455" s="145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2.75" customHeight="1">
      <c r="A456" s="145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2.75" customHeight="1">
      <c r="A457" s="145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2.75" customHeight="1">
      <c r="A458" s="145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2.75" customHeight="1">
      <c r="A459" s="145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2.75" customHeight="1">
      <c r="A460" s="145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2.75" customHeight="1">
      <c r="A461" s="145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2.75" customHeight="1">
      <c r="A462" s="145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2.75" customHeight="1">
      <c r="A463" s="145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2.75" customHeight="1">
      <c r="A464" s="145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2.75" customHeight="1">
      <c r="A465" s="145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2.75" customHeight="1">
      <c r="A466" s="145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2.75" customHeight="1">
      <c r="A467" s="145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2.75" customHeight="1">
      <c r="A468" s="145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2.75" customHeight="1">
      <c r="A469" s="145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2.75" customHeight="1">
      <c r="A470" s="145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2.75" customHeight="1">
      <c r="A471" s="145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2.75" customHeight="1">
      <c r="A472" s="145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2.75" customHeight="1">
      <c r="A473" s="145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2.75" customHeight="1">
      <c r="A474" s="145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2.75" customHeight="1">
      <c r="A475" s="145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2.75" customHeight="1">
      <c r="A476" s="145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2.75" customHeight="1">
      <c r="A477" s="145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2.75" customHeight="1">
      <c r="A478" s="145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2.75" customHeight="1">
      <c r="A479" s="145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2.75" customHeight="1">
      <c r="A480" s="145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2.75" customHeight="1">
      <c r="A481" s="145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2.75" customHeight="1">
      <c r="A482" s="145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2.75" customHeight="1">
      <c r="A483" s="145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2.75" customHeight="1">
      <c r="A484" s="145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2.75" customHeight="1">
      <c r="A485" s="145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2.75" customHeight="1">
      <c r="A486" s="145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2.75" customHeight="1">
      <c r="A487" s="145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2.75" customHeight="1">
      <c r="A488" s="145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2.75" customHeight="1">
      <c r="A489" s="145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2.75" customHeight="1">
      <c r="A490" s="145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2.75" customHeight="1">
      <c r="A491" s="145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2.75" customHeight="1">
      <c r="A492" s="145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2.75" customHeight="1">
      <c r="A493" s="145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2.75" customHeight="1">
      <c r="A494" s="145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2.75" customHeight="1">
      <c r="A495" s="145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2.75" customHeight="1">
      <c r="A496" s="145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2.75" customHeight="1">
      <c r="A497" s="145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2.75" customHeight="1">
      <c r="A498" s="145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2.75" customHeight="1">
      <c r="A499" s="145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2.75" customHeight="1">
      <c r="A500" s="145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2.75" customHeight="1">
      <c r="A501" s="145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2.75" customHeight="1">
      <c r="A502" s="145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2.75" customHeight="1">
      <c r="A503" s="145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2.75" customHeight="1">
      <c r="A504" s="145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2.75" customHeight="1">
      <c r="A505" s="145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2.75" customHeight="1">
      <c r="A506" s="145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2.75" customHeight="1">
      <c r="A507" s="145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2.75" customHeight="1">
      <c r="A508" s="145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2.75" customHeight="1">
      <c r="A509" s="145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2.75" customHeight="1">
      <c r="A510" s="145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2.75" customHeight="1">
      <c r="A511" s="145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2.75" customHeight="1">
      <c r="A512" s="145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2.75" customHeight="1">
      <c r="A513" s="145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2.75" customHeight="1">
      <c r="A514" s="145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2.75" customHeight="1">
      <c r="A515" s="145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2.75" customHeight="1">
      <c r="A516" s="145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2.75" customHeight="1">
      <c r="A517" s="145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2.75" customHeight="1">
      <c r="A518" s="145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2.75" customHeight="1">
      <c r="A519" s="145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2.75" customHeight="1">
      <c r="A520" s="145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2.75" customHeight="1">
      <c r="A521" s="145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2.75" customHeight="1">
      <c r="A522" s="145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2.75" customHeight="1">
      <c r="A523" s="145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2.75" customHeight="1">
      <c r="A524" s="145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2.75" customHeight="1">
      <c r="A525" s="145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2.75" customHeight="1">
      <c r="A526" s="145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2.75" customHeight="1">
      <c r="A527" s="145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2.75" customHeight="1">
      <c r="A528" s="145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2.75" customHeight="1">
      <c r="A529" s="145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2.75" customHeight="1">
      <c r="A530" s="145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2.75" customHeight="1">
      <c r="A531" s="145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2.75" customHeight="1">
      <c r="A532" s="145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2.75" customHeight="1">
      <c r="A533" s="145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2.75" customHeight="1">
      <c r="A534" s="145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2.75" customHeight="1">
      <c r="A535" s="145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2.75" customHeight="1">
      <c r="A536" s="145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2.75" customHeight="1">
      <c r="A537" s="145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2.75" customHeight="1">
      <c r="A538" s="145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2.75" customHeight="1">
      <c r="A539" s="145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2.75" customHeight="1">
      <c r="A540" s="145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2.75" customHeight="1">
      <c r="A541" s="145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2.75" customHeight="1">
      <c r="A542" s="145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2.75" customHeight="1">
      <c r="A543" s="145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2.75" customHeight="1">
      <c r="A544" s="145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2.75" customHeight="1">
      <c r="A545" s="145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2.75" customHeight="1">
      <c r="A546" s="145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2.75" customHeight="1">
      <c r="A547" s="145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2.75" customHeight="1">
      <c r="A548" s="145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2.75" customHeight="1">
      <c r="A549" s="145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2.75" customHeight="1">
      <c r="A550" s="145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2.75" customHeight="1">
      <c r="A551" s="145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2.75" customHeight="1">
      <c r="A552" s="145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2.75" customHeight="1">
      <c r="A553" s="145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2.75" customHeight="1">
      <c r="A554" s="145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2.75" customHeight="1">
      <c r="A555" s="145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2.75" customHeight="1">
      <c r="A556" s="145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2.75" customHeight="1">
      <c r="A557" s="145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2.75" customHeight="1">
      <c r="A558" s="145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2.75" customHeight="1">
      <c r="A559" s="145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2.75" customHeight="1">
      <c r="A560" s="145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2.75" customHeight="1">
      <c r="A561" s="145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2.75" customHeight="1">
      <c r="A562" s="145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2.75" customHeight="1">
      <c r="A563" s="145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2.75" customHeight="1">
      <c r="A564" s="145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2.75" customHeight="1">
      <c r="A565" s="145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2.75" customHeight="1">
      <c r="A566" s="145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2.75" customHeight="1">
      <c r="A567" s="145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2.75" customHeight="1">
      <c r="A568" s="145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2.75" customHeight="1">
      <c r="A569" s="145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2.75" customHeight="1">
      <c r="A570" s="145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2.75" customHeight="1">
      <c r="A571" s="145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2.75" customHeight="1">
      <c r="A572" s="145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2.75" customHeight="1">
      <c r="A573" s="145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2.75" customHeight="1">
      <c r="A574" s="145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2.75" customHeight="1">
      <c r="A575" s="145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2.75" customHeight="1">
      <c r="A576" s="145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2.75" customHeight="1">
      <c r="A577" s="145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2.75" customHeight="1">
      <c r="A578" s="145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2.75" customHeight="1">
      <c r="A579" s="145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2.75" customHeight="1">
      <c r="A580" s="145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2.75" customHeight="1">
      <c r="A581" s="145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2.75" customHeight="1">
      <c r="A582" s="145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2.75" customHeight="1">
      <c r="A583" s="145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2.75" customHeight="1">
      <c r="A584" s="145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2.75" customHeight="1">
      <c r="A585" s="145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2.75" customHeight="1">
      <c r="A586" s="145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2.75" customHeight="1">
      <c r="A587" s="145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2.75" customHeight="1">
      <c r="A588" s="145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2.75" customHeight="1">
      <c r="A589" s="145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2.75" customHeight="1">
      <c r="A590" s="145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2.75" customHeight="1">
      <c r="A591" s="145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2.75" customHeight="1">
      <c r="A592" s="145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2.75" customHeight="1">
      <c r="A593" s="145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2.75" customHeight="1">
      <c r="A594" s="145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2.75" customHeight="1">
      <c r="A595" s="145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2.75" customHeight="1">
      <c r="A596" s="145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2.75" customHeight="1">
      <c r="A597" s="145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2.75" customHeight="1">
      <c r="A598" s="145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2.75" customHeight="1">
      <c r="A599" s="145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2.75" customHeight="1">
      <c r="A600" s="145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2.75" customHeight="1">
      <c r="A601" s="145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2.75" customHeight="1">
      <c r="A602" s="145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2.75" customHeight="1">
      <c r="A603" s="145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2.75" customHeight="1">
      <c r="A604" s="145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2.75" customHeight="1">
      <c r="A605" s="145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2.75" customHeight="1">
      <c r="A606" s="145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2.75" customHeight="1">
      <c r="A607" s="145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2.75" customHeight="1">
      <c r="A608" s="145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2.75" customHeight="1">
      <c r="A609" s="145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2.75" customHeight="1">
      <c r="A610" s="145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2.75" customHeight="1">
      <c r="A611" s="145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2.75" customHeight="1">
      <c r="A612" s="145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2.75" customHeight="1">
      <c r="A613" s="145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2.75" customHeight="1">
      <c r="A614" s="145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2.75" customHeight="1">
      <c r="A615" s="145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2.75" customHeight="1">
      <c r="A616" s="145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2.75" customHeight="1">
      <c r="A617" s="145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2.75" customHeight="1">
      <c r="A618" s="145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2.75" customHeight="1">
      <c r="A619" s="145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2.75" customHeight="1">
      <c r="A620" s="145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2.75" customHeight="1">
      <c r="A621" s="145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2.75" customHeight="1">
      <c r="A622" s="145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2.75" customHeight="1">
      <c r="A623" s="145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2.75" customHeight="1">
      <c r="A624" s="145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2.75" customHeight="1">
      <c r="A625" s="145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2.75" customHeight="1">
      <c r="A626" s="145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2.75" customHeight="1">
      <c r="A627" s="145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2.75" customHeight="1">
      <c r="A628" s="145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2.75" customHeight="1">
      <c r="A629" s="145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2.75" customHeight="1">
      <c r="A630" s="145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2.75" customHeight="1">
      <c r="A631" s="145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2.75" customHeight="1">
      <c r="A632" s="145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2.75" customHeight="1">
      <c r="A633" s="145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2.75" customHeight="1">
      <c r="A634" s="145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2.75" customHeight="1">
      <c r="A635" s="145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2.75" customHeight="1">
      <c r="A636" s="145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2.75" customHeight="1">
      <c r="A637" s="145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2.75" customHeight="1">
      <c r="A638" s="145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2.75" customHeight="1">
      <c r="A639" s="145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2.75" customHeight="1">
      <c r="A640" s="145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2.75" customHeight="1">
      <c r="A641" s="145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2.75" customHeight="1">
      <c r="A642" s="145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2.75" customHeight="1">
      <c r="A643" s="145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2.75" customHeight="1">
      <c r="A644" s="145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2.75" customHeight="1">
      <c r="A645" s="145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2.75" customHeight="1">
      <c r="A646" s="145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2.75" customHeight="1">
      <c r="A647" s="145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2.75" customHeight="1">
      <c r="A648" s="145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2.75" customHeight="1">
      <c r="A649" s="145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2.75" customHeight="1">
      <c r="A650" s="145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2.75" customHeight="1">
      <c r="A651" s="145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2.75" customHeight="1">
      <c r="A652" s="145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2.75" customHeight="1">
      <c r="A653" s="145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2.75" customHeight="1">
      <c r="A654" s="145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2.75" customHeight="1">
      <c r="A655" s="145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2.75" customHeight="1">
      <c r="A656" s="145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2.75" customHeight="1">
      <c r="A657" s="145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2.75" customHeight="1">
      <c r="A658" s="145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2.75" customHeight="1">
      <c r="A659" s="145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2.75" customHeight="1">
      <c r="A660" s="145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2.75" customHeight="1">
      <c r="A661" s="145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2.75" customHeight="1">
      <c r="A662" s="145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2.75" customHeight="1">
      <c r="A663" s="145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2.75" customHeight="1">
      <c r="A664" s="145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2.75" customHeight="1">
      <c r="A665" s="145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2.75" customHeight="1">
      <c r="A666" s="145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2.75" customHeight="1">
      <c r="A667" s="145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2.75" customHeight="1">
      <c r="A668" s="145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2.75" customHeight="1">
      <c r="A669" s="145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2.75" customHeight="1">
      <c r="A670" s="145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2.75" customHeight="1">
      <c r="A671" s="145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2.75" customHeight="1">
      <c r="A672" s="145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2.75" customHeight="1">
      <c r="A673" s="145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2.75" customHeight="1">
      <c r="A674" s="145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2.75" customHeight="1">
      <c r="A675" s="145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2.75" customHeight="1">
      <c r="A676" s="145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2.75" customHeight="1">
      <c r="A677" s="145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2.75" customHeight="1">
      <c r="A678" s="145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2.75" customHeight="1">
      <c r="A679" s="145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2.75" customHeight="1">
      <c r="A680" s="145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2.75" customHeight="1">
      <c r="A681" s="145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2.75" customHeight="1">
      <c r="A682" s="145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2.75" customHeight="1">
      <c r="A683" s="145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2.75" customHeight="1">
      <c r="A684" s="145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2.75" customHeight="1">
      <c r="A685" s="145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2.75" customHeight="1">
      <c r="A686" s="145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2.75" customHeight="1">
      <c r="A687" s="145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2.75" customHeight="1">
      <c r="A688" s="145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2.75" customHeight="1">
      <c r="A689" s="145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2.75" customHeight="1">
      <c r="A690" s="145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2.75" customHeight="1">
      <c r="A691" s="145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2.75" customHeight="1">
      <c r="A692" s="145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2.75" customHeight="1">
      <c r="A693" s="145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2.75" customHeight="1">
      <c r="A694" s="145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2.75" customHeight="1">
      <c r="A695" s="145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2.75" customHeight="1">
      <c r="A696" s="145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2.75" customHeight="1">
      <c r="A697" s="145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2.75" customHeight="1">
      <c r="A698" s="145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2.75" customHeight="1">
      <c r="A699" s="145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2.75" customHeight="1">
      <c r="A700" s="145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2.75" customHeight="1">
      <c r="A701" s="145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2.75" customHeight="1">
      <c r="A702" s="145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2.75" customHeight="1">
      <c r="A703" s="145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2.75" customHeight="1">
      <c r="A704" s="145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2.75" customHeight="1">
      <c r="A705" s="145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2.75" customHeight="1">
      <c r="A706" s="145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2.75" customHeight="1">
      <c r="A707" s="145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2.75" customHeight="1">
      <c r="A708" s="145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2.75" customHeight="1">
      <c r="A709" s="145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2.75" customHeight="1">
      <c r="A710" s="145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2.75" customHeight="1">
      <c r="A711" s="145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2.75" customHeight="1">
      <c r="A712" s="145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2.75" customHeight="1">
      <c r="A713" s="145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2.75" customHeight="1">
      <c r="A714" s="145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2.75" customHeight="1">
      <c r="A715" s="145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2.75" customHeight="1">
      <c r="A716" s="145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2.75" customHeight="1">
      <c r="A717" s="145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2.75" customHeight="1">
      <c r="A718" s="145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2.75" customHeight="1">
      <c r="A719" s="145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2.75" customHeight="1">
      <c r="A720" s="145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2.75" customHeight="1">
      <c r="A721" s="145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2.75" customHeight="1">
      <c r="A722" s="145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2.75" customHeight="1">
      <c r="A723" s="145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2.75" customHeight="1">
      <c r="A724" s="145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2.75" customHeight="1">
      <c r="A725" s="145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2.75" customHeight="1">
      <c r="A726" s="145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2.75" customHeight="1">
      <c r="A727" s="145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2.75" customHeight="1">
      <c r="A728" s="145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2.75" customHeight="1">
      <c r="A729" s="145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2.75" customHeight="1">
      <c r="A730" s="145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2.75" customHeight="1">
      <c r="A731" s="145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2.75" customHeight="1">
      <c r="A732" s="145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2.75" customHeight="1">
      <c r="A733" s="145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2.75" customHeight="1">
      <c r="A734" s="145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2.75" customHeight="1">
      <c r="A735" s="145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2.75" customHeight="1">
      <c r="A736" s="145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2.75" customHeight="1">
      <c r="A737" s="145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2.75" customHeight="1">
      <c r="A738" s="145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2.75" customHeight="1">
      <c r="A739" s="145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2.75" customHeight="1">
      <c r="A740" s="145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2.75" customHeight="1">
      <c r="A741" s="145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2.75" customHeight="1">
      <c r="A742" s="145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2.75" customHeight="1">
      <c r="A743" s="145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2.75" customHeight="1">
      <c r="A744" s="145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2.75" customHeight="1">
      <c r="A745" s="145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2.75" customHeight="1">
      <c r="A746" s="145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2.75" customHeight="1">
      <c r="A747" s="145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2.75" customHeight="1">
      <c r="A748" s="145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2.75" customHeight="1">
      <c r="A749" s="145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2.75" customHeight="1">
      <c r="A750" s="145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2.75" customHeight="1">
      <c r="A751" s="145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2.75" customHeight="1">
      <c r="A752" s="145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2.75" customHeight="1">
      <c r="A753" s="145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2.75" customHeight="1">
      <c r="A754" s="145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2.75" customHeight="1">
      <c r="A755" s="145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2.75" customHeight="1">
      <c r="A756" s="145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2.75" customHeight="1">
      <c r="A757" s="145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2.75" customHeight="1">
      <c r="A758" s="145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2.75" customHeight="1">
      <c r="A759" s="145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2.75" customHeight="1">
      <c r="A760" s="145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2.75" customHeight="1">
      <c r="A761" s="145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2.75" customHeight="1">
      <c r="A762" s="145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2.75" customHeight="1">
      <c r="A763" s="145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2.75" customHeight="1">
      <c r="A764" s="145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2.75" customHeight="1">
      <c r="A765" s="145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2.75" customHeight="1">
      <c r="A766" s="145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2.75" customHeight="1">
      <c r="A767" s="145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2.75" customHeight="1">
      <c r="A768" s="145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2.75" customHeight="1">
      <c r="A769" s="145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2.75" customHeight="1">
      <c r="A770" s="145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2.75" customHeight="1">
      <c r="A771" s="145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2.75" customHeight="1">
      <c r="A772" s="145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2.75" customHeight="1">
      <c r="A773" s="145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2.75" customHeight="1">
      <c r="A774" s="145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2.75" customHeight="1">
      <c r="A775" s="145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2.75" customHeight="1">
      <c r="A776" s="145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2.75" customHeight="1">
      <c r="A777" s="145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2.75" customHeight="1">
      <c r="A778" s="145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2.75" customHeight="1">
      <c r="A779" s="145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2.75" customHeight="1">
      <c r="A780" s="145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2.75" customHeight="1">
      <c r="A781" s="145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2.75" customHeight="1">
      <c r="A782" s="145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2.75" customHeight="1">
      <c r="A783" s="145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2.75" customHeight="1">
      <c r="A784" s="145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2.75" customHeight="1">
      <c r="A785" s="145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2.75" customHeight="1">
      <c r="A786" s="145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2.75" customHeight="1">
      <c r="A787" s="145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2.75" customHeight="1">
      <c r="A788" s="145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2.75" customHeight="1">
      <c r="A789" s="145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2.75" customHeight="1">
      <c r="A790" s="145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2.75" customHeight="1">
      <c r="A791" s="145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2.75" customHeight="1">
      <c r="A792" s="145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2.75" customHeight="1">
      <c r="A793" s="145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2.75" customHeight="1">
      <c r="A794" s="145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2.75" customHeight="1">
      <c r="A795" s="145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2.75" customHeight="1">
      <c r="A796" s="145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2.75" customHeight="1">
      <c r="A797" s="145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2.75" customHeight="1">
      <c r="A798" s="145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2.75" customHeight="1">
      <c r="A799" s="145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2.75" customHeight="1">
      <c r="A800" s="145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2.75" customHeight="1">
      <c r="A801" s="145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2.75" customHeight="1">
      <c r="A802" s="145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2.75" customHeight="1">
      <c r="A803" s="145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2.75" customHeight="1">
      <c r="A804" s="145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2.75" customHeight="1">
      <c r="A805" s="145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2.75" customHeight="1">
      <c r="A806" s="145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2.75" customHeight="1">
      <c r="A807" s="145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2.75" customHeight="1">
      <c r="A808" s="145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2.75" customHeight="1">
      <c r="A809" s="145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2.75" customHeight="1">
      <c r="A810" s="145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2.75" customHeight="1">
      <c r="A811" s="145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2.75" customHeight="1">
      <c r="A812" s="145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2.75" customHeight="1">
      <c r="A813" s="145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2.75" customHeight="1">
      <c r="A814" s="145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2.75" customHeight="1">
      <c r="A815" s="145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2.75" customHeight="1">
      <c r="A816" s="145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2.75" customHeight="1">
      <c r="A817" s="145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2.75" customHeight="1">
      <c r="A818" s="145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2.75" customHeight="1">
      <c r="A819" s="145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2.75" customHeight="1">
      <c r="A820" s="145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2.75" customHeight="1">
      <c r="A821" s="145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2.75" customHeight="1">
      <c r="A822" s="145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2.75" customHeight="1">
      <c r="A823" s="145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2.75" customHeight="1">
      <c r="A824" s="145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2.75" customHeight="1">
      <c r="A825" s="145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2.75" customHeight="1">
      <c r="A826" s="145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2.75" customHeight="1">
      <c r="A827" s="145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2.75" customHeight="1">
      <c r="A828" s="145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2.75" customHeight="1">
      <c r="A829" s="145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2.75" customHeight="1">
      <c r="A830" s="145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2.75" customHeight="1">
      <c r="A831" s="145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2.75" customHeight="1">
      <c r="A832" s="145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2.75" customHeight="1">
      <c r="A833" s="145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2.75" customHeight="1">
      <c r="A834" s="145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2.75" customHeight="1">
      <c r="A835" s="145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2.75" customHeight="1">
      <c r="A836" s="145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2.75" customHeight="1">
      <c r="A837" s="145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2.75" customHeight="1">
      <c r="A838" s="145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2.75" customHeight="1">
      <c r="A839" s="145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2.75" customHeight="1">
      <c r="A840" s="145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2.75" customHeight="1">
      <c r="A841" s="145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2.75" customHeight="1">
      <c r="A842" s="145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2.75" customHeight="1">
      <c r="A843" s="145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2.75" customHeight="1">
      <c r="A844" s="145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2.75" customHeight="1">
      <c r="A845" s="145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2.75" customHeight="1">
      <c r="A846" s="145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2.75" customHeight="1">
      <c r="A847" s="145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2.75" customHeight="1">
      <c r="A848" s="145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2.75" customHeight="1">
      <c r="A849" s="145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2.75" customHeight="1">
      <c r="A850" s="145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2.75" customHeight="1">
      <c r="A851" s="145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2.75" customHeight="1">
      <c r="A852" s="145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2.75" customHeight="1">
      <c r="A853" s="145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2.75" customHeight="1">
      <c r="A854" s="145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2.75" customHeight="1">
      <c r="A855" s="145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2.75" customHeight="1">
      <c r="A856" s="145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2.75" customHeight="1">
      <c r="A857" s="145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2.75" customHeight="1">
      <c r="A858" s="145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2.75" customHeight="1">
      <c r="A859" s="145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2.75" customHeight="1">
      <c r="A860" s="145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2.75" customHeight="1">
      <c r="A861" s="145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2.75" customHeight="1">
      <c r="A862" s="145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2.75" customHeight="1">
      <c r="A863" s="145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2.75" customHeight="1">
      <c r="A864" s="145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2.75" customHeight="1">
      <c r="A865" s="145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2.75" customHeight="1">
      <c r="A866" s="145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2.75" customHeight="1">
      <c r="A867" s="145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2.75" customHeight="1">
      <c r="A868" s="145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2.75" customHeight="1">
      <c r="A869" s="145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2.75" customHeight="1">
      <c r="A870" s="145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2.75" customHeight="1">
      <c r="A871" s="145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2.75" customHeight="1">
      <c r="A872" s="145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2.75" customHeight="1">
      <c r="A873" s="145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2.75" customHeight="1">
      <c r="A874" s="145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2.75" customHeight="1">
      <c r="A875" s="145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2.75" customHeight="1">
      <c r="A876" s="145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2.75" customHeight="1">
      <c r="A877" s="145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2.75" customHeight="1">
      <c r="A878" s="145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2.75" customHeight="1">
      <c r="A879" s="145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2.75" customHeight="1">
      <c r="A880" s="145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2.75" customHeight="1">
      <c r="A881" s="145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2.75" customHeight="1">
      <c r="A882" s="145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2.75" customHeight="1">
      <c r="A883" s="145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2.75" customHeight="1">
      <c r="A884" s="145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2.75" customHeight="1">
      <c r="A885" s="145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2.75" customHeight="1">
      <c r="A886" s="145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2.75" customHeight="1">
      <c r="A887" s="145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2.75" customHeight="1">
      <c r="A888" s="145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2.75" customHeight="1">
      <c r="A889" s="145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2.75" customHeight="1">
      <c r="A890" s="145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2.75" customHeight="1">
      <c r="A891" s="145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2.75" customHeight="1">
      <c r="A892" s="145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2.75" customHeight="1">
      <c r="A893" s="145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2.75" customHeight="1">
      <c r="A894" s="145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2.75" customHeight="1">
      <c r="A895" s="145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2.75" customHeight="1">
      <c r="A896" s="145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2.75" customHeight="1">
      <c r="A897" s="145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2.75" customHeight="1">
      <c r="A898" s="145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2.75" customHeight="1">
      <c r="A899" s="145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2.75" customHeight="1">
      <c r="A900" s="145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2.75" customHeight="1">
      <c r="A901" s="145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2.75" customHeight="1">
      <c r="A902" s="145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2.75" customHeight="1">
      <c r="A903" s="145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2.75" customHeight="1">
      <c r="A904" s="145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2.75" customHeight="1">
      <c r="A905" s="145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2.75" customHeight="1">
      <c r="A906" s="145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2.75" customHeight="1">
      <c r="A907" s="145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2.75" customHeight="1">
      <c r="A908" s="145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2.75" customHeight="1">
      <c r="A909" s="145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2.75" customHeight="1">
      <c r="A910" s="145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2.75" customHeight="1">
      <c r="A911" s="145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2.75" customHeight="1">
      <c r="A912" s="145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2.75" customHeight="1">
      <c r="A913" s="145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2.75" customHeight="1">
      <c r="A914" s="145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2.75" customHeight="1">
      <c r="A915" s="145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2.75" customHeight="1">
      <c r="A916" s="145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2.75" customHeight="1">
      <c r="A917" s="145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2.75" customHeight="1">
      <c r="A918" s="145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2.75" customHeight="1">
      <c r="A919" s="145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2.75" customHeight="1">
      <c r="A920" s="145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2.75" customHeight="1">
      <c r="A921" s="145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2.75" customHeight="1">
      <c r="A922" s="145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2.75" customHeight="1">
      <c r="A923" s="145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2.75" customHeight="1">
      <c r="A924" s="145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2.75" customHeight="1">
      <c r="A925" s="145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2.75" customHeight="1">
      <c r="A926" s="145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2.75" customHeight="1">
      <c r="A927" s="145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2.75" customHeight="1">
      <c r="A928" s="145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2.75" customHeight="1">
      <c r="A929" s="145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2.75" customHeight="1">
      <c r="A930" s="145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2.75" customHeight="1">
      <c r="A931" s="145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2.75" customHeight="1">
      <c r="A932" s="145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2.75" customHeight="1">
      <c r="A933" s="145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2.75" customHeight="1">
      <c r="A934" s="145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2.75" customHeight="1">
      <c r="A935" s="145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2.75" customHeight="1">
      <c r="A936" s="145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2.75" customHeight="1">
      <c r="A937" s="145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2.75" customHeight="1">
      <c r="A938" s="145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2.75" customHeight="1">
      <c r="A939" s="145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2.75" customHeight="1">
      <c r="A940" s="145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2.75" customHeight="1">
      <c r="A941" s="145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2.75" customHeight="1">
      <c r="A942" s="145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2.75" customHeight="1">
      <c r="A943" s="145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2.75" customHeight="1">
      <c r="A944" s="145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2.75" customHeight="1">
      <c r="A945" s="145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2.75" customHeight="1">
      <c r="A946" s="145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2.75" customHeight="1">
      <c r="A947" s="145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2.75" customHeight="1">
      <c r="A948" s="145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2.75" customHeight="1">
      <c r="A949" s="145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2.75" customHeight="1">
      <c r="A950" s="145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2.75" customHeight="1">
      <c r="A951" s="145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2.75" customHeight="1">
      <c r="A952" s="145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2.75" customHeight="1">
      <c r="A953" s="145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2.75" customHeight="1">
      <c r="A954" s="145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2.75" customHeight="1">
      <c r="A955" s="145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2.75" customHeight="1">
      <c r="A956" s="145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2.75" customHeight="1">
      <c r="A957" s="145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2.75" customHeight="1">
      <c r="A958" s="145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2.75" customHeight="1">
      <c r="A959" s="145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2.75" customHeight="1">
      <c r="A960" s="145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2.75" customHeight="1">
      <c r="A961" s="145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2.75" customHeight="1">
      <c r="A962" s="145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2.75" customHeight="1">
      <c r="A963" s="145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2.75" customHeight="1">
      <c r="A964" s="145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2.75" customHeight="1">
      <c r="A965" s="145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2.75" customHeight="1">
      <c r="A966" s="145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2.75" customHeight="1">
      <c r="A967" s="145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2.75" customHeight="1">
      <c r="A968" s="145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2.75" customHeight="1">
      <c r="A969" s="145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2.75" customHeight="1">
      <c r="A970" s="145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2.75" customHeight="1">
      <c r="A971" s="145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2.75" customHeight="1">
      <c r="A972" s="145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2.75" customHeight="1">
      <c r="A973" s="145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2.75" customHeight="1">
      <c r="A974" s="145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2.75" customHeight="1">
      <c r="A975" s="145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2.75" customHeight="1">
      <c r="A976" s="145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2.75" customHeight="1">
      <c r="A977" s="145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2.75" customHeight="1">
      <c r="A978" s="145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2.75" customHeight="1">
      <c r="A979" s="145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2.75" customHeight="1">
      <c r="A980" s="145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2.75" customHeight="1">
      <c r="A981" s="145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2.75" customHeight="1">
      <c r="A982" s="145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2.75" customHeight="1">
      <c r="A983" s="145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2.75" customHeight="1">
      <c r="A984" s="145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2.75" customHeight="1">
      <c r="A985" s="145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2.75" customHeight="1">
      <c r="A986" s="145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2.75" customHeight="1">
      <c r="A987" s="145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2.75" customHeight="1">
      <c r="A988" s="145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2.75" customHeight="1">
      <c r="A989" s="145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2.75" customHeight="1">
      <c r="A990" s="145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2.75" customHeight="1">
      <c r="A991" s="145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2.75" customHeight="1">
      <c r="A992" s="145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2.75" customHeight="1">
      <c r="A993" s="145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2.75" customHeight="1">
      <c r="A994" s="145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2.75" customHeight="1">
      <c r="A995" s="145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2.75" customHeight="1">
      <c r="A996" s="145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2.75" customHeight="1">
      <c r="A997" s="145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2.75" customHeight="1">
      <c r="A998" s="145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2.75" customHeight="1">
      <c r="A999" s="145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2.75" customHeight="1">
      <c r="A1000" s="145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</sheetData>
  <mergeCells count="20">
    <mergeCell ref="B35:C35"/>
    <mergeCell ref="G5:H5"/>
    <mergeCell ref="A13:H13"/>
    <mergeCell ref="A14:A16"/>
    <mergeCell ref="B14:B16"/>
    <mergeCell ref="C14:H14"/>
    <mergeCell ref="C15:D15"/>
    <mergeCell ref="E15:F15"/>
    <mergeCell ref="G15:H15"/>
    <mergeCell ref="A24:H24"/>
    <mergeCell ref="B25:C25"/>
    <mergeCell ref="B30:C30"/>
    <mergeCell ref="B33:C33"/>
    <mergeCell ref="G2:H2"/>
    <mergeCell ref="C3:H3"/>
    <mergeCell ref="A4:A6"/>
    <mergeCell ref="B4:B6"/>
    <mergeCell ref="C4:H4"/>
    <mergeCell ref="C5:D5"/>
    <mergeCell ref="E5:F5"/>
  </mergeCells>
  <pageMargins left="0.7" right="0.7" top="0.75" bottom="0.75" header="0" footer="0"/>
  <pageSetup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/>
  <cols>
    <col min="1" max="26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  <pageSetUpPr fitToPage="1"/>
  </sheetPr>
  <dimension ref="A1:Z1000"/>
  <sheetViews>
    <sheetView workbookViewId="0">
      <selection activeCell="D7" sqref="D7"/>
    </sheetView>
  </sheetViews>
  <sheetFormatPr defaultColWidth="14.42578125" defaultRowHeight="15" customHeight="1"/>
  <cols>
    <col min="1" max="1" width="39.7109375" customWidth="1"/>
    <col min="2" max="2" width="6.5703125" customWidth="1"/>
    <col min="3" max="3" width="26.85546875" customWidth="1"/>
    <col min="4" max="4" width="32.7109375" customWidth="1"/>
    <col min="5" max="6" width="34.85546875" customWidth="1"/>
    <col min="7" max="7" width="9.140625" customWidth="1"/>
    <col min="8" max="26" width="8" customWidth="1"/>
  </cols>
  <sheetData>
    <row r="1" spans="1:26" ht="12.75" customHeight="1">
      <c r="A1" s="145"/>
      <c r="B1" s="26"/>
      <c r="C1" s="26"/>
      <c r="D1" s="26"/>
      <c r="E1" s="26"/>
      <c r="F1" s="146" t="s">
        <v>128</v>
      </c>
      <c r="G1" s="14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30.75" customHeight="1">
      <c r="A2" s="145"/>
      <c r="B2" s="26"/>
      <c r="C2" s="26"/>
      <c r="D2" s="84"/>
      <c r="E2" s="26"/>
      <c r="F2" s="147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39" customHeight="1">
      <c r="A3" s="377" t="s">
        <v>129</v>
      </c>
      <c r="B3" s="334"/>
      <c r="C3" s="334"/>
      <c r="D3" s="334"/>
      <c r="E3" s="334"/>
      <c r="F3" s="334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33" customHeight="1">
      <c r="A4" s="378" t="s">
        <v>23</v>
      </c>
      <c r="B4" s="378" t="s">
        <v>95</v>
      </c>
      <c r="C4" s="378" t="s">
        <v>130</v>
      </c>
      <c r="D4" s="379" t="s">
        <v>131</v>
      </c>
      <c r="E4" s="359"/>
      <c r="F4" s="353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90" customHeight="1">
      <c r="A5" s="345"/>
      <c r="B5" s="345"/>
      <c r="C5" s="345"/>
      <c r="D5" s="149" t="s">
        <v>132</v>
      </c>
      <c r="E5" s="148" t="s">
        <v>133</v>
      </c>
      <c r="F5" s="148" t="s">
        <v>134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15" customHeight="1">
      <c r="A6" s="150">
        <v>1</v>
      </c>
      <c r="B6" s="151">
        <v>2</v>
      </c>
      <c r="C6" s="151">
        <v>3</v>
      </c>
      <c r="D6" s="152">
        <v>4</v>
      </c>
      <c r="E6" s="153">
        <v>5</v>
      </c>
      <c r="F6" s="154">
        <v>6</v>
      </c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</row>
    <row r="7" spans="1:26" ht="50.25" customHeight="1">
      <c r="A7" s="156" t="s">
        <v>135</v>
      </c>
      <c r="B7" s="157">
        <v>300</v>
      </c>
      <c r="C7" s="158">
        <f>D7+'СПРАВКА 1 0106_0412'!E7+'СПРАВКА 1 0106_0412'!F7+'СПРАВКА 1 0505_1006'!C7+'СПРАВКА 1 0505_1006'!D7+'СПРАВКА 1 0505_1006'!E7+'СПРАВКА 1 0505_1006'!F7+'СПРАВКА 1 1105_1204'!C7+'СПРАВКА 1 1105_1204'!D7</f>
        <v>21</v>
      </c>
      <c r="D7" s="158">
        <f>F7+'СПРАВКА 1 0103_0104'!F7+'СПРАВКА 1 0104_0106'!E7+'СПРАВКА 1 0106_0412'!D7</f>
        <v>19</v>
      </c>
      <c r="E7" s="151"/>
      <c r="F7" s="159">
        <f>'СПРАВКА 1 0103_0104'!C7+'СПРАВКА 1 0103_0104'!D7+'СПРАВКА 1 0103_0104'!E7</f>
        <v>1</v>
      </c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</row>
    <row r="8" spans="1:26" ht="45.75" customHeight="1">
      <c r="A8" s="161" t="s">
        <v>136</v>
      </c>
      <c r="B8" s="162">
        <v>400</v>
      </c>
      <c r="C8" s="163"/>
      <c r="D8" s="164"/>
      <c r="E8" s="163"/>
      <c r="F8" s="163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29.25" customHeight="1">
      <c r="A9" s="165" t="s">
        <v>137</v>
      </c>
      <c r="B9" s="166"/>
      <c r="C9" s="166"/>
      <c r="D9" s="167"/>
      <c r="E9" s="166"/>
      <c r="F9" s="16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36.75" customHeight="1">
      <c r="A10" s="69" t="s">
        <v>110</v>
      </c>
      <c r="B10" s="163">
        <v>410</v>
      </c>
      <c r="C10" s="163"/>
      <c r="D10" s="164"/>
      <c r="E10" s="163"/>
      <c r="F10" s="163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36.75" customHeight="1">
      <c r="A11" s="69" t="s">
        <v>112</v>
      </c>
      <c r="B11" s="168">
        <v>420</v>
      </c>
      <c r="C11" s="168"/>
      <c r="D11" s="169"/>
      <c r="E11" s="168"/>
      <c r="F11" s="168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36.75" customHeight="1">
      <c r="A12" s="69" t="s">
        <v>114</v>
      </c>
      <c r="B12" s="168">
        <v>430</v>
      </c>
      <c r="C12" s="168"/>
      <c r="D12" s="169"/>
      <c r="E12" s="168"/>
      <c r="F12" s="168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36.75" customHeight="1">
      <c r="A13" s="69" t="s">
        <v>116</v>
      </c>
      <c r="B13" s="168">
        <v>440</v>
      </c>
      <c r="C13" s="168"/>
      <c r="D13" s="169"/>
      <c r="E13" s="168"/>
      <c r="F13" s="168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36.75" customHeight="1">
      <c r="A14" s="170" t="s">
        <v>118</v>
      </c>
      <c r="B14" s="171">
        <v>450</v>
      </c>
      <c r="C14" s="171"/>
      <c r="D14" s="172"/>
      <c r="E14" s="171"/>
      <c r="F14" s="171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22.5" customHeight="1">
      <c r="A15" s="173"/>
      <c r="B15" s="173"/>
      <c r="C15" s="173"/>
      <c r="D15" s="174"/>
      <c r="E15" s="174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27.75" customHeight="1">
      <c r="A16" s="376" t="s">
        <v>138</v>
      </c>
      <c r="B16" s="334"/>
      <c r="C16" s="334"/>
      <c r="D16" s="334"/>
      <c r="E16" s="334"/>
      <c r="F16" s="334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2.75" customHeight="1">
      <c r="A17" s="145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12.75" customHeight="1">
      <c r="A18" s="145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2.75" customHeight="1">
      <c r="A19" s="14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2.75" customHeight="1">
      <c r="A20" s="14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2.75" customHeight="1">
      <c r="A21" s="14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2.75" customHeight="1">
      <c r="A22" s="14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2.75" customHeight="1">
      <c r="A23" s="14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2.75" customHeight="1">
      <c r="A24" s="14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2.75" customHeight="1">
      <c r="A25" s="14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2.75" customHeight="1">
      <c r="A26" s="14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2.75" customHeight="1">
      <c r="A27" s="14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2.75" customHeight="1">
      <c r="A28" s="14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2.75" customHeight="1">
      <c r="A29" s="14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2.75" customHeight="1">
      <c r="A30" s="14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75" customHeight="1">
      <c r="A31" s="14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75" customHeight="1">
      <c r="A32" s="14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2.75" customHeight="1">
      <c r="A33" s="14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2.75" customHeight="1">
      <c r="A34" s="14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2.75" customHeight="1">
      <c r="A35" s="14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2.75" customHeight="1">
      <c r="A36" s="14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2.75" customHeight="1">
      <c r="A37" s="14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2.75" customHeight="1">
      <c r="A38" s="14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2.75" customHeight="1">
      <c r="A39" s="14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2.75" customHeight="1">
      <c r="A40" s="14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2.75" customHeight="1">
      <c r="A41" s="14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2.75" customHeight="1">
      <c r="A42" s="14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2.75" customHeight="1">
      <c r="A43" s="14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2.75" customHeight="1">
      <c r="A44" s="14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2.75" customHeight="1">
      <c r="A45" s="14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2.75" customHeight="1">
      <c r="A46" s="14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2.75" customHeight="1">
      <c r="A47" s="14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2.75" customHeight="1">
      <c r="A48" s="14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75" customHeight="1">
      <c r="A49" s="14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75" customHeight="1">
      <c r="A50" s="14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75" customHeight="1">
      <c r="A51" s="14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75" customHeight="1">
      <c r="A52" s="14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75" customHeight="1">
      <c r="A53" s="14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75" customHeight="1">
      <c r="A54" s="14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75" customHeight="1">
      <c r="A55" s="14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75" customHeight="1">
      <c r="A56" s="14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75" customHeight="1">
      <c r="A57" s="14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75" customHeight="1">
      <c r="A58" s="14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75" customHeight="1">
      <c r="A59" s="14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75" customHeight="1">
      <c r="A60" s="14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75" customHeight="1">
      <c r="A61" s="14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75" customHeight="1">
      <c r="A62" s="14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75" customHeight="1">
      <c r="A63" s="14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75" customHeight="1">
      <c r="A64" s="14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75" customHeight="1">
      <c r="A65" s="14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75" customHeight="1">
      <c r="A66" s="14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75" customHeight="1">
      <c r="A67" s="14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75" customHeight="1">
      <c r="A68" s="14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75" customHeight="1">
      <c r="A69" s="14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75" customHeight="1">
      <c r="A70" s="14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75" customHeight="1">
      <c r="A71" s="14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75" customHeight="1">
      <c r="A72" s="14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75" customHeight="1">
      <c r="A73" s="14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75" customHeight="1">
      <c r="A74" s="14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75" customHeight="1">
      <c r="A75" s="14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75" customHeight="1">
      <c r="A76" s="14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75" customHeight="1">
      <c r="A77" s="14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75" customHeight="1">
      <c r="A78" s="14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75" customHeight="1">
      <c r="A79" s="14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75" customHeight="1">
      <c r="A80" s="14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75" customHeight="1">
      <c r="A81" s="14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75" customHeight="1">
      <c r="A82" s="14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2.75" customHeight="1">
      <c r="A83" s="14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2.75" customHeight="1">
      <c r="A84" s="14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2.75" customHeight="1">
      <c r="A85" s="14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2.75" customHeight="1">
      <c r="A86" s="14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2.75" customHeight="1">
      <c r="A87" s="14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2.75" customHeight="1">
      <c r="A88" s="14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2.75" customHeight="1">
      <c r="A89" s="14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2.75" customHeight="1">
      <c r="A90" s="14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2.75" customHeight="1">
      <c r="A91" s="14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2.75" customHeight="1">
      <c r="A92" s="14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2.75" customHeight="1">
      <c r="A93" s="14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2.75" customHeight="1">
      <c r="A94" s="14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2.75" customHeight="1">
      <c r="A95" s="14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2.75" customHeight="1">
      <c r="A96" s="14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2.75" customHeight="1">
      <c r="A97" s="14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2.75" customHeight="1">
      <c r="A98" s="14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2.75" customHeight="1">
      <c r="A99" s="14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2.75" customHeight="1">
      <c r="A100" s="14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2.75" customHeight="1">
      <c r="A101" s="14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2.75" customHeight="1">
      <c r="A102" s="14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2.75" customHeight="1">
      <c r="A103" s="14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2.75" customHeight="1">
      <c r="A104" s="14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2.75" customHeight="1">
      <c r="A105" s="145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2.75" customHeight="1">
      <c r="A106" s="14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2.75" customHeight="1">
      <c r="A107" s="14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2.75" customHeight="1">
      <c r="A108" s="14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2.75" customHeight="1">
      <c r="A109" s="14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2.75" customHeight="1">
      <c r="A110" s="145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2.75" customHeight="1">
      <c r="A111" s="14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2.75" customHeight="1">
      <c r="A112" s="145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2.75" customHeight="1">
      <c r="A113" s="145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2.75" customHeight="1">
      <c r="A114" s="145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2.75" customHeight="1">
      <c r="A115" s="145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2.75" customHeight="1">
      <c r="A116" s="145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2.75" customHeight="1">
      <c r="A117" s="14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2.75" customHeight="1">
      <c r="A118" s="145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2.75" customHeight="1">
      <c r="A119" s="145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2.75" customHeight="1">
      <c r="A120" s="145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2.75" customHeight="1">
      <c r="A121" s="14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2.75" customHeight="1">
      <c r="A122" s="145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2.75" customHeight="1">
      <c r="A123" s="145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2.75" customHeight="1">
      <c r="A124" s="14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2.75" customHeight="1">
      <c r="A125" s="145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2.75" customHeight="1">
      <c r="A126" s="145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2.75" customHeight="1">
      <c r="A127" s="145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2.75" customHeight="1">
      <c r="A128" s="14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2.75" customHeight="1">
      <c r="A129" s="145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2.75" customHeight="1">
      <c r="A130" s="14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2.75" customHeight="1">
      <c r="A131" s="145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2.75" customHeight="1">
      <c r="A132" s="145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2.75" customHeight="1">
      <c r="A133" s="145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2.75" customHeight="1">
      <c r="A134" s="145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2.75" customHeight="1">
      <c r="A135" s="145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2.75" customHeight="1">
      <c r="A136" s="145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2.75" customHeight="1">
      <c r="A137" s="145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2.75" customHeight="1">
      <c r="A138" s="145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2.75" customHeight="1">
      <c r="A139" s="145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2.75" customHeight="1">
      <c r="A140" s="145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2.75" customHeight="1">
      <c r="A141" s="145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2.75" customHeight="1">
      <c r="A142" s="145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2.75" customHeight="1">
      <c r="A143" s="145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2.75" customHeight="1">
      <c r="A144" s="145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2.75" customHeight="1">
      <c r="A145" s="145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2.75" customHeight="1">
      <c r="A146" s="145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2.75" customHeight="1">
      <c r="A147" s="145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2.75" customHeight="1">
      <c r="A148" s="145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2.75" customHeight="1">
      <c r="A149" s="145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2.75" customHeight="1">
      <c r="A150" s="145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2.75" customHeight="1">
      <c r="A151" s="145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2.75" customHeight="1">
      <c r="A152" s="145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2.75" customHeight="1">
      <c r="A153" s="145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2.75" customHeight="1">
      <c r="A154" s="145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2.75" customHeight="1">
      <c r="A155" s="145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2.75" customHeight="1">
      <c r="A156" s="145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2.75" customHeight="1">
      <c r="A157" s="145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2.75" customHeight="1">
      <c r="A158" s="145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2.75" customHeight="1">
      <c r="A159" s="145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2.75" customHeight="1">
      <c r="A160" s="145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2.75" customHeight="1">
      <c r="A161" s="145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2.75" customHeight="1">
      <c r="A162" s="145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2.75" customHeight="1">
      <c r="A163" s="145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2.75" customHeight="1">
      <c r="A164" s="145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2.75" customHeight="1">
      <c r="A165" s="145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2.75" customHeight="1">
      <c r="A166" s="145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2.75" customHeight="1">
      <c r="A167" s="145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2.75" customHeight="1">
      <c r="A168" s="145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2.75" customHeight="1">
      <c r="A169" s="145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2.75" customHeight="1">
      <c r="A170" s="145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2.75" customHeight="1">
      <c r="A171" s="145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2.75" customHeight="1">
      <c r="A172" s="145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2.75" customHeight="1">
      <c r="A173" s="145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2.75" customHeight="1">
      <c r="A174" s="145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2.75" customHeight="1">
      <c r="A175" s="145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2.75" customHeight="1">
      <c r="A176" s="145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2.75" customHeight="1">
      <c r="A177" s="145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2.75" customHeight="1">
      <c r="A178" s="145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2.75" customHeight="1">
      <c r="A179" s="145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2.75" customHeight="1">
      <c r="A180" s="145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2.75" customHeight="1">
      <c r="A181" s="145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2.75" customHeight="1">
      <c r="A182" s="145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2.75" customHeight="1">
      <c r="A183" s="145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2.75" customHeight="1">
      <c r="A184" s="145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2.75" customHeight="1">
      <c r="A185" s="145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2.75" customHeight="1">
      <c r="A186" s="145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2.75" customHeight="1">
      <c r="A187" s="145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2.75" customHeight="1">
      <c r="A188" s="145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2.75" customHeight="1">
      <c r="A189" s="145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2.75" customHeight="1">
      <c r="A190" s="145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2.75" customHeight="1">
      <c r="A191" s="145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2.75" customHeight="1">
      <c r="A192" s="145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2.75" customHeight="1">
      <c r="A193" s="145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2.75" customHeight="1">
      <c r="A194" s="145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2.75" customHeight="1">
      <c r="A195" s="145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2.75" customHeight="1">
      <c r="A196" s="145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2.75" customHeight="1">
      <c r="A197" s="145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2.75" customHeight="1">
      <c r="A198" s="145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2.75" customHeight="1">
      <c r="A199" s="145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2.75" customHeight="1">
      <c r="A200" s="145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2.75" customHeight="1">
      <c r="A201" s="145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2.75" customHeight="1">
      <c r="A202" s="145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2.75" customHeight="1">
      <c r="A203" s="145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2.75" customHeight="1">
      <c r="A204" s="145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2.75" customHeight="1">
      <c r="A205" s="145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2.75" customHeight="1">
      <c r="A206" s="145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2.75" customHeight="1">
      <c r="A207" s="145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2.75" customHeight="1">
      <c r="A208" s="145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2.75" customHeight="1">
      <c r="A209" s="145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2.75" customHeight="1">
      <c r="A210" s="145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2.75" customHeight="1">
      <c r="A211" s="145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2.75" customHeight="1">
      <c r="A212" s="145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2.75" customHeight="1">
      <c r="A213" s="145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2.75" customHeight="1">
      <c r="A214" s="145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2.75" customHeight="1">
      <c r="A215" s="145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2.75" customHeight="1">
      <c r="A216" s="145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2.75" customHeight="1">
      <c r="A217" s="145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2.75" customHeight="1">
      <c r="A218" s="145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2.75" customHeight="1">
      <c r="A219" s="145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2.75" customHeight="1">
      <c r="A220" s="145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2.75" customHeight="1">
      <c r="A221" s="145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2.75" customHeight="1">
      <c r="A222" s="145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2.75" customHeight="1">
      <c r="A223" s="145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2.75" customHeight="1">
      <c r="A224" s="145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2.75" customHeight="1">
      <c r="A225" s="145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2.75" customHeight="1">
      <c r="A226" s="145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2.75" customHeight="1">
      <c r="A227" s="145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2.75" customHeight="1">
      <c r="A228" s="145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2.75" customHeight="1">
      <c r="A229" s="145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2.75" customHeight="1">
      <c r="A230" s="145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2.75" customHeight="1">
      <c r="A231" s="145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2.75" customHeight="1">
      <c r="A232" s="145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2.75" customHeight="1">
      <c r="A233" s="145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2.75" customHeight="1">
      <c r="A234" s="145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2.75" customHeight="1">
      <c r="A235" s="145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2.75" customHeight="1">
      <c r="A236" s="145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2.75" customHeight="1">
      <c r="A237" s="145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2.75" customHeight="1">
      <c r="A238" s="145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2.75" customHeight="1">
      <c r="A239" s="145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2.75" customHeight="1">
      <c r="A240" s="145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2.75" customHeight="1">
      <c r="A241" s="145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2.75" customHeight="1">
      <c r="A242" s="145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2.75" customHeight="1">
      <c r="A243" s="145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2.75" customHeight="1">
      <c r="A244" s="145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2.75" customHeight="1">
      <c r="A245" s="145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2.75" customHeight="1">
      <c r="A246" s="145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2.75" customHeight="1">
      <c r="A247" s="145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2.75" customHeight="1">
      <c r="A248" s="145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2.75" customHeight="1">
      <c r="A249" s="145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2.75" customHeight="1">
      <c r="A250" s="145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2.75" customHeight="1">
      <c r="A251" s="145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2.75" customHeight="1">
      <c r="A252" s="145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2.75" customHeight="1">
      <c r="A253" s="145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2.75" customHeight="1">
      <c r="A254" s="145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2.75" customHeight="1">
      <c r="A255" s="145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2.75" customHeight="1">
      <c r="A256" s="145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2.75" customHeight="1">
      <c r="A257" s="145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2.75" customHeight="1">
      <c r="A258" s="145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2.75" customHeight="1">
      <c r="A259" s="145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2.75" customHeight="1">
      <c r="A260" s="145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2.75" customHeight="1">
      <c r="A261" s="145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2.75" customHeight="1">
      <c r="A262" s="145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2.75" customHeight="1">
      <c r="A263" s="145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2.75" customHeight="1">
      <c r="A264" s="145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2.75" customHeight="1">
      <c r="A265" s="145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2.75" customHeight="1">
      <c r="A266" s="145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2.75" customHeight="1">
      <c r="A267" s="145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2.75" customHeight="1">
      <c r="A268" s="145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2.75" customHeight="1">
      <c r="A269" s="145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2.75" customHeight="1">
      <c r="A270" s="145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2.75" customHeight="1">
      <c r="A271" s="145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2.75" customHeight="1">
      <c r="A272" s="145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2.75" customHeight="1">
      <c r="A273" s="145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2.75" customHeight="1">
      <c r="A274" s="145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2.75" customHeight="1">
      <c r="A275" s="145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2.75" customHeight="1">
      <c r="A276" s="145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2.75" customHeight="1">
      <c r="A277" s="145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2.75" customHeight="1">
      <c r="A278" s="145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2.75" customHeight="1">
      <c r="A279" s="145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2.75" customHeight="1">
      <c r="A280" s="145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2.75" customHeight="1">
      <c r="A281" s="145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2.75" customHeight="1">
      <c r="A282" s="145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2.75" customHeight="1">
      <c r="A283" s="145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2.75" customHeight="1">
      <c r="A284" s="145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2.75" customHeight="1">
      <c r="A285" s="145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2.75" customHeight="1">
      <c r="A286" s="145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2.75" customHeight="1">
      <c r="A287" s="145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2.75" customHeight="1">
      <c r="A288" s="145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2.75" customHeight="1">
      <c r="A289" s="145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2.75" customHeight="1">
      <c r="A290" s="145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2.75" customHeight="1">
      <c r="A291" s="145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2.75" customHeight="1">
      <c r="A292" s="145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2.75" customHeight="1">
      <c r="A293" s="145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2.75" customHeight="1">
      <c r="A294" s="145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2.75" customHeight="1">
      <c r="A295" s="145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2.75" customHeight="1">
      <c r="A296" s="145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2.75" customHeight="1">
      <c r="A297" s="145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2.75" customHeight="1">
      <c r="A298" s="145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2.75" customHeight="1">
      <c r="A299" s="145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2.75" customHeight="1">
      <c r="A300" s="145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2.75" customHeight="1">
      <c r="A301" s="145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2.75" customHeight="1">
      <c r="A302" s="145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2.75" customHeight="1">
      <c r="A303" s="145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2.75" customHeight="1">
      <c r="A304" s="145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2.75" customHeight="1">
      <c r="A305" s="145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2.75" customHeight="1">
      <c r="A306" s="145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2.75" customHeight="1">
      <c r="A307" s="145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2.75" customHeight="1">
      <c r="A308" s="145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2.75" customHeight="1">
      <c r="A309" s="145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2.75" customHeight="1">
      <c r="A310" s="145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2.75" customHeight="1">
      <c r="A311" s="145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2.75" customHeight="1">
      <c r="A312" s="145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2.75" customHeight="1">
      <c r="A313" s="145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2.75" customHeight="1">
      <c r="A314" s="145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2.75" customHeight="1">
      <c r="A315" s="145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2.75" customHeight="1">
      <c r="A316" s="145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2.75" customHeight="1">
      <c r="A317" s="145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2.75" customHeight="1">
      <c r="A318" s="145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2.75" customHeight="1">
      <c r="A319" s="145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2.75" customHeight="1">
      <c r="A320" s="145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2.75" customHeight="1">
      <c r="A321" s="145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2.75" customHeight="1">
      <c r="A322" s="145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2.75" customHeight="1">
      <c r="A323" s="145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2.75" customHeight="1">
      <c r="A324" s="145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2.75" customHeight="1">
      <c r="A325" s="145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2.75" customHeight="1">
      <c r="A326" s="145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2.75" customHeight="1">
      <c r="A327" s="145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2.75" customHeight="1">
      <c r="A328" s="145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2.75" customHeight="1">
      <c r="A329" s="145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2.75" customHeight="1">
      <c r="A330" s="145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2.75" customHeight="1">
      <c r="A331" s="145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2.75" customHeight="1">
      <c r="A332" s="145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2.75" customHeight="1">
      <c r="A333" s="145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2.75" customHeight="1">
      <c r="A334" s="145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2.75" customHeight="1">
      <c r="A335" s="145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2.75" customHeight="1">
      <c r="A336" s="145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2.75" customHeight="1">
      <c r="A337" s="145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2.75" customHeight="1">
      <c r="A338" s="145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2.75" customHeight="1">
      <c r="A339" s="145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2.75" customHeight="1">
      <c r="A340" s="145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2.75" customHeight="1">
      <c r="A341" s="145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2.75" customHeight="1">
      <c r="A342" s="145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2.75" customHeight="1">
      <c r="A343" s="145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2.75" customHeight="1">
      <c r="A344" s="145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2.75" customHeight="1">
      <c r="A345" s="145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2.75" customHeight="1">
      <c r="A346" s="145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2.75" customHeight="1">
      <c r="A347" s="145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2.75" customHeight="1">
      <c r="A348" s="145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2.75" customHeight="1">
      <c r="A349" s="145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2.75" customHeight="1">
      <c r="A350" s="145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2.75" customHeight="1">
      <c r="A351" s="145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2.75" customHeight="1">
      <c r="A352" s="145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2.75" customHeight="1">
      <c r="A353" s="145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2.75" customHeight="1">
      <c r="A354" s="145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2.75" customHeight="1">
      <c r="A355" s="145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2.75" customHeight="1">
      <c r="A356" s="145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2.75" customHeight="1">
      <c r="A357" s="145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2.75" customHeight="1">
      <c r="A358" s="145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2.75" customHeight="1">
      <c r="A359" s="145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2.75" customHeight="1">
      <c r="A360" s="145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2.75" customHeight="1">
      <c r="A361" s="145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2.75" customHeight="1">
      <c r="A362" s="145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2.75" customHeight="1">
      <c r="A363" s="145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2.75" customHeight="1">
      <c r="A364" s="145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2.75" customHeight="1">
      <c r="A365" s="145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2.75" customHeight="1">
      <c r="A366" s="145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2.75" customHeight="1">
      <c r="A367" s="145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2.75" customHeight="1">
      <c r="A368" s="145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2.75" customHeight="1">
      <c r="A369" s="145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2.75" customHeight="1">
      <c r="A370" s="145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2.75" customHeight="1">
      <c r="A371" s="145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2.75" customHeight="1">
      <c r="A372" s="145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2.75" customHeight="1">
      <c r="A373" s="145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2.75" customHeight="1">
      <c r="A374" s="145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2.75" customHeight="1">
      <c r="A375" s="145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2.75" customHeight="1">
      <c r="A376" s="145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2.75" customHeight="1">
      <c r="A377" s="145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2.75" customHeight="1">
      <c r="A378" s="145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2.75" customHeight="1">
      <c r="A379" s="145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2.75" customHeight="1">
      <c r="A380" s="145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2.75" customHeight="1">
      <c r="A381" s="145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2.75" customHeight="1">
      <c r="A382" s="145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2.75" customHeight="1">
      <c r="A383" s="145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2.75" customHeight="1">
      <c r="A384" s="145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2.75" customHeight="1">
      <c r="A385" s="145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2.75" customHeight="1">
      <c r="A386" s="145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2.75" customHeight="1">
      <c r="A387" s="145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2.75" customHeight="1">
      <c r="A388" s="145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2.75" customHeight="1">
      <c r="A389" s="145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2.75" customHeight="1">
      <c r="A390" s="145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2.75" customHeight="1">
      <c r="A391" s="145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2.75" customHeight="1">
      <c r="A392" s="145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2.75" customHeight="1">
      <c r="A393" s="145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2.75" customHeight="1">
      <c r="A394" s="145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2.75" customHeight="1">
      <c r="A395" s="145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2.75" customHeight="1">
      <c r="A396" s="145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2.75" customHeight="1">
      <c r="A397" s="145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2.75" customHeight="1">
      <c r="A398" s="145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2.75" customHeight="1">
      <c r="A399" s="145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2.75" customHeight="1">
      <c r="A400" s="145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2.75" customHeight="1">
      <c r="A401" s="145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2.75" customHeight="1">
      <c r="A402" s="145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2.75" customHeight="1">
      <c r="A403" s="145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2.75" customHeight="1">
      <c r="A404" s="145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2.75" customHeight="1">
      <c r="A405" s="145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2.75" customHeight="1">
      <c r="A406" s="145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2.75" customHeight="1">
      <c r="A407" s="145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2.75" customHeight="1">
      <c r="A408" s="145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2.75" customHeight="1">
      <c r="A409" s="145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2.75" customHeight="1">
      <c r="A410" s="145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2.75" customHeight="1">
      <c r="A411" s="145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2.75" customHeight="1">
      <c r="A412" s="145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2.75" customHeight="1">
      <c r="A413" s="145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2.75" customHeight="1">
      <c r="A414" s="145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2.75" customHeight="1">
      <c r="A415" s="145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2.75" customHeight="1">
      <c r="A416" s="145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2.75" customHeight="1">
      <c r="A417" s="145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2.75" customHeight="1">
      <c r="A418" s="145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2.75" customHeight="1">
      <c r="A419" s="145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2.75" customHeight="1">
      <c r="A420" s="145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2.75" customHeight="1">
      <c r="A421" s="145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2.75" customHeight="1">
      <c r="A422" s="145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2.75" customHeight="1">
      <c r="A423" s="145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2.75" customHeight="1">
      <c r="A424" s="145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2.75" customHeight="1">
      <c r="A425" s="145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2.75" customHeight="1">
      <c r="A426" s="145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2.75" customHeight="1">
      <c r="A427" s="145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2.75" customHeight="1">
      <c r="A428" s="145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2.75" customHeight="1">
      <c r="A429" s="145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2.75" customHeight="1">
      <c r="A430" s="145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2.75" customHeight="1">
      <c r="A431" s="145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2.75" customHeight="1">
      <c r="A432" s="145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2.75" customHeight="1">
      <c r="A433" s="145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2.75" customHeight="1">
      <c r="A434" s="145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2.75" customHeight="1">
      <c r="A435" s="145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2.75" customHeight="1">
      <c r="A436" s="145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2.75" customHeight="1">
      <c r="A437" s="145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2.75" customHeight="1">
      <c r="A438" s="145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2.75" customHeight="1">
      <c r="A439" s="145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2.75" customHeight="1">
      <c r="A440" s="145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2.75" customHeight="1">
      <c r="A441" s="145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2.75" customHeight="1">
      <c r="A442" s="145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2.75" customHeight="1">
      <c r="A443" s="145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2.75" customHeight="1">
      <c r="A444" s="145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2.75" customHeight="1">
      <c r="A445" s="145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2.75" customHeight="1">
      <c r="A446" s="145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2.75" customHeight="1">
      <c r="A447" s="145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2.75" customHeight="1">
      <c r="A448" s="145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2.75" customHeight="1">
      <c r="A449" s="145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2.75" customHeight="1">
      <c r="A450" s="145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2.75" customHeight="1">
      <c r="A451" s="145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2.75" customHeight="1">
      <c r="A452" s="145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2.75" customHeight="1">
      <c r="A453" s="145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2.75" customHeight="1">
      <c r="A454" s="145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2.75" customHeight="1">
      <c r="A455" s="145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2.75" customHeight="1">
      <c r="A456" s="145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2.75" customHeight="1">
      <c r="A457" s="145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2.75" customHeight="1">
      <c r="A458" s="145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2.75" customHeight="1">
      <c r="A459" s="145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2.75" customHeight="1">
      <c r="A460" s="145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2.75" customHeight="1">
      <c r="A461" s="145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2.75" customHeight="1">
      <c r="A462" s="145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2.75" customHeight="1">
      <c r="A463" s="145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2.75" customHeight="1">
      <c r="A464" s="145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2.75" customHeight="1">
      <c r="A465" s="145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2.75" customHeight="1">
      <c r="A466" s="145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2.75" customHeight="1">
      <c r="A467" s="145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2.75" customHeight="1">
      <c r="A468" s="145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2.75" customHeight="1">
      <c r="A469" s="145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2.75" customHeight="1">
      <c r="A470" s="145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2.75" customHeight="1">
      <c r="A471" s="145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2.75" customHeight="1">
      <c r="A472" s="145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2.75" customHeight="1">
      <c r="A473" s="145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2.75" customHeight="1">
      <c r="A474" s="145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2.75" customHeight="1">
      <c r="A475" s="145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2.75" customHeight="1">
      <c r="A476" s="145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2.75" customHeight="1">
      <c r="A477" s="145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2.75" customHeight="1">
      <c r="A478" s="145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2.75" customHeight="1">
      <c r="A479" s="145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2.75" customHeight="1">
      <c r="A480" s="145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2.75" customHeight="1">
      <c r="A481" s="145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2.75" customHeight="1">
      <c r="A482" s="145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2.75" customHeight="1">
      <c r="A483" s="145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2.75" customHeight="1">
      <c r="A484" s="145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2.75" customHeight="1">
      <c r="A485" s="145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2.75" customHeight="1">
      <c r="A486" s="145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2.75" customHeight="1">
      <c r="A487" s="145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2.75" customHeight="1">
      <c r="A488" s="145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2.75" customHeight="1">
      <c r="A489" s="145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2.75" customHeight="1">
      <c r="A490" s="145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2.75" customHeight="1">
      <c r="A491" s="145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2.75" customHeight="1">
      <c r="A492" s="145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2.75" customHeight="1">
      <c r="A493" s="145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2.75" customHeight="1">
      <c r="A494" s="145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2.75" customHeight="1">
      <c r="A495" s="145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2.75" customHeight="1">
      <c r="A496" s="145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2.75" customHeight="1">
      <c r="A497" s="145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2.75" customHeight="1">
      <c r="A498" s="145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2.75" customHeight="1">
      <c r="A499" s="145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2.75" customHeight="1">
      <c r="A500" s="145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2.75" customHeight="1">
      <c r="A501" s="145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2.75" customHeight="1">
      <c r="A502" s="145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2.75" customHeight="1">
      <c r="A503" s="145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2.75" customHeight="1">
      <c r="A504" s="145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2.75" customHeight="1">
      <c r="A505" s="145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2.75" customHeight="1">
      <c r="A506" s="145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2.75" customHeight="1">
      <c r="A507" s="145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2.75" customHeight="1">
      <c r="A508" s="145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2.75" customHeight="1">
      <c r="A509" s="145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2.75" customHeight="1">
      <c r="A510" s="145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2.75" customHeight="1">
      <c r="A511" s="145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2.75" customHeight="1">
      <c r="A512" s="145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2.75" customHeight="1">
      <c r="A513" s="145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2.75" customHeight="1">
      <c r="A514" s="145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2.75" customHeight="1">
      <c r="A515" s="145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2.75" customHeight="1">
      <c r="A516" s="145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2.75" customHeight="1">
      <c r="A517" s="145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2.75" customHeight="1">
      <c r="A518" s="145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2.75" customHeight="1">
      <c r="A519" s="145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2.75" customHeight="1">
      <c r="A520" s="145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2.75" customHeight="1">
      <c r="A521" s="145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2.75" customHeight="1">
      <c r="A522" s="145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2.75" customHeight="1">
      <c r="A523" s="145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2.75" customHeight="1">
      <c r="A524" s="145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2.75" customHeight="1">
      <c r="A525" s="145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2.75" customHeight="1">
      <c r="A526" s="145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2.75" customHeight="1">
      <c r="A527" s="145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2.75" customHeight="1">
      <c r="A528" s="145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2.75" customHeight="1">
      <c r="A529" s="145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2.75" customHeight="1">
      <c r="A530" s="145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2.75" customHeight="1">
      <c r="A531" s="145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2.75" customHeight="1">
      <c r="A532" s="145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2.75" customHeight="1">
      <c r="A533" s="145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2.75" customHeight="1">
      <c r="A534" s="145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2.75" customHeight="1">
      <c r="A535" s="145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2.75" customHeight="1">
      <c r="A536" s="145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2.75" customHeight="1">
      <c r="A537" s="145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2.75" customHeight="1">
      <c r="A538" s="145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2.75" customHeight="1">
      <c r="A539" s="145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2.75" customHeight="1">
      <c r="A540" s="145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2.75" customHeight="1">
      <c r="A541" s="145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2.75" customHeight="1">
      <c r="A542" s="145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2.75" customHeight="1">
      <c r="A543" s="145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2.75" customHeight="1">
      <c r="A544" s="145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2.75" customHeight="1">
      <c r="A545" s="145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2.75" customHeight="1">
      <c r="A546" s="145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2.75" customHeight="1">
      <c r="A547" s="145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2.75" customHeight="1">
      <c r="A548" s="145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2.75" customHeight="1">
      <c r="A549" s="145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2.75" customHeight="1">
      <c r="A550" s="145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2.75" customHeight="1">
      <c r="A551" s="145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2.75" customHeight="1">
      <c r="A552" s="145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2.75" customHeight="1">
      <c r="A553" s="145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2.75" customHeight="1">
      <c r="A554" s="145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2.75" customHeight="1">
      <c r="A555" s="145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2.75" customHeight="1">
      <c r="A556" s="145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2.75" customHeight="1">
      <c r="A557" s="145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2.75" customHeight="1">
      <c r="A558" s="145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2.75" customHeight="1">
      <c r="A559" s="145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2.75" customHeight="1">
      <c r="A560" s="145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2.75" customHeight="1">
      <c r="A561" s="145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2.75" customHeight="1">
      <c r="A562" s="145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2.75" customHeight="1">
      <c r="A563" s="145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2.75" customHeight="1">
      <c r="A564" s="145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2.75" customHeight="1">
      <c r="A565" s="145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2.75" customHeight="1">
      <c r="A566" s="145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2.75" customHeight="1">
      <c r="A567" s="145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2.75" customHeight="1">
      <c r="A568" s="145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2.75" customHeight="1">
      <c r="A569" s="145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2.75" customHeight="1">
      <c r="A570" s="145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2.75" customHeight="1">
      <c r="A571" s="145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2.75" customHeight="1">
      <c r="A572" s="145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2.75" customHeight="1">
      <c r="A573" s="145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2.75" customHeight="1">
      <c r="A574" s="145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2.75" customHeight="1">
      <c r="A575" s="145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2.75" customHeight="1">
      <c r="A576" s="145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2.75" customHeight="1">
      <c r="A577" s="145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2.75" customHeight="1">
      <c r="A578" s="145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2.75" customHeight="1">
      <c r="A579" s="145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2.75" customHeight="1">
      <c r="A580" s="145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2.75" customHeight="1">
      <c r="A581" s="145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2.75" customHeight="1">
      <c r="A582" s="145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2.75" customHeight="1">
      <c r="A583" s="145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2.75" customHeight="1">
      <c r="A584" s="145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2.75" customHeight="1">
      <c r="A585" s="145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2.75" customHeight="1">
      <c r="A586" s="145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2.75" customHeight="1">
      <c r="A587" s="145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2.75" customHeight="1">
      <c r="A588" s="145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2.75" customHeight="1">
      <c r="A589" s="145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2.75" customHeight="1">
      <c r="A590" s="145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2.75" customHeight="1">
      <c r="A591" s="145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2.75" customHeight="1">
      <c r="A592" s="145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2.75" customHeight="1">
      <c r="A593" s="145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2.75" customHeight="1">
      <c r="A594" s="145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2.75" customHeight="1">
      <c r="A595" s="145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2.75" customHeight="1">
      <c r="A596" s="145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2.75" customHeight="1">
      <c r="A597" s="145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2.75" customHeight="1">
      <c r="A598" s="145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2.75" customHeight="1">
      <c r="A599" s="145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2.75" customHeight="1">
      <c r="A600" s="145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2.75" customHeight="1">
      <c r="A601" s="145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2.75" customHeight="1">
      <c r="A602" s="145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2.75" customHeight="1">
      <c r="A603" s="145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2.75" customHeight="1">
      <c r="A604" s="145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2.75" customHeight="1">
      <c r="A605" s="145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2.75" customHeight="1">
      <c r="A606" s="145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2.75" customHeight="1">
      <c r="A607" s="145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2.75" customHeight="1">
      <c r="A608" s="145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2.75" customHeight="1">
      <c r="A609" s="145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2.75" customHeight="1">
      <c r="A610" s="145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2.75" customHeight="1">
      <c r="A611" s="145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2.75" customHeight="1">
      <c r="A612" s="145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2.75" customHeight="1">
      <c r="A613" s="145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2.75" customHeight="1">
      <c r="A614" s="145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2.75" customHeight="1">
      <c r="A615" s="145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2.75" customHeight="1">
      <c r="A616" s="145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2.75" customHeight="1">
      <c r="A617" s="145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2.75" customHeight="1">
      <c r="A618" s="145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2.75" customHeight="1">
      <c r="A619" s="145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2.75" customHeight="1">
      <c r="A620" s="145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2.75" customHeight="1">
      <c r="A621" s="145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2.75" customHeight="1">
      <c r="A622" s="145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2.75" customHeight="1">
      <c r="A623" s="145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2.75" customHeight="1">
      <c r="A624" s="145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2.75" customHeight="1">
      <c r="A625" s="145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2.75" customHeight="1">
      <c r="A626" s="145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2.75" customHeight="1">
      <c r="A627" s="145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2.75" customHeight="1">
      <c r="A628" s="145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2.75" customHeight="1">
      <c r="A629" s="145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2.75" customHeight="1">
      <c r="A630" s="145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2.75" customHeight="1">
      <c r="A631" s="145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2.75" customHeight="1">
      <c r="A632" s="145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2.75" customHeight="1">
      <c r="A633" s="145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2.75" customHeight="1">
      <c r="A634" s="145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2.75" customHeight="1">
      <c r="A635" s="145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2.75" customHeight="1">
      <c r="A636" s="145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2.75" customHeight="1">
      <c r="A637" s="145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2.75" customHeight="1">
      <c r="A638" s="145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2.75" customHeight="1">
      <c r="A639" s="145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2.75" customHeight="1">
      <c r="A640" s="145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2.75" customHeight="1">
      <c r="A641" s="145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2.75" customHeight="1">
      <c r="A642" s="145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2.75" customHeight="1">
      <c r="A643" s="145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2.75" customHeight="1">
      <c r="A644" s="145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2.75" customHeight="1">
      <c r="A645" s="145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2.75" customHeight="1">
      <c r="A646" s="145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2.75" customHeight="1">
      <c r="A647" s="145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2.75" customHeight="1">
      <c r="A648" s="145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2.75" customHeight="1">
      <c r="A649" s="145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2.75" customHeight="1">
      <c r="A650" s="145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2.75" customHeight="1">
      <c r="A651" s="145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2.75" customHeight="1">
      <c r="A652" s="145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2.75" customHeight="1">
      <c r="A653" s="145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2.75" customHeight="1">
      <c r="A654" s="145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2.75" customHeight="1">
      <c r="A655" s="145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2.75" customHeight="1">
      <c r="A656" s="145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2.75" customHeight="1">
      <c r="A657" s="145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2.75" customHeight="1">
      <c r="A658" s="145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2.75" customHeight="1">
      <c r="A659" s="145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2.75" customHeight="1">
      <c r="A660" s="145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2.75" customHeight="1">
      <c r="A661" s="145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2.75" customHeight="1">
      <c r="A662" s="145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2.75" customHeight="1">
      <c r="A663" s="145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2.75" customHeight="1">
      <c r="A664" s="145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2.75" customHeight="1">
      <c r="A665" s="145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2.75" customHeight="1">
      <c r="A666" s="145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2.75" customHeight="1">
      <c r="A667" s="145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2.75" customHeight="1">
      <c r="A668" s="145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2.75" customHeight="1">
      <c r="A669" s="145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2.75" customHeight="1">
      <c r="A670" s="145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2.75" customHeight="1">
      <c r="A671" s="145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2.75" customHeight="1">
      <c r="A672" s="145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2.75" customHeight="1">
      <c r="A673" s="145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2.75" customHeight="1">
      <c r="A674" s="145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2.75" customHeight="1">
      <c r="A675" s="145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2.75" customHeight="1">
      <c r="A676" s="145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2.75" customHeight="1">
      <c r="A677" s="145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2.75" customHeight="1">
      <c r="A678" s="145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2.75" customHeight="1">
      <c r="A679" s="145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2.75" customHeight="1">
      <c r="A680" s="145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2.75" customHeight="1">
      <c r="A681" s="145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2.75" customHeight="1">
      <c r="A682" s="145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2.75" customHeight="1">
      <c r="A683" s="145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2.75" customHeight="1">
      <c r="A684" s="145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2.75" customHeight="1">
      <c r="A685" s="145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2.75" customHeight="1">
      <c r="A686" s="145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2.75" customHeight="1">
      <c r="A687" s="145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2.75" customHeight="1">
      <c r="A688" s="145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2.75" customHeight="1">
      <c r="A689" s="145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2.75" customHeight="1">
      <c r="A690" s="145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2.75" customHeight="1">
      <c r="A691" s="145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2.75" customHeight="1">
      <c r="A692" s="145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2.75" customHeight="1">
      <c r="A693" s="145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2.75" customHeight="1">
      <c r="A694" s="145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2.75" customHeight="1">
      <c r="A695" s="145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2.75" customHeight="1">
      <c r="A696" s="145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2.75" customHeight="1">
      <c r="A697" s="145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2.75" customHeight="1">
      <c r="A698" s="145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2.75" customHeight="1">
      <c r="A699" s="145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2.75" customHeight="1">
      <c r="A700" s="145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2.75" customHeight="1">
      <c r="A701" s="145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2.75" customHeight="1">
      <c r="A702" s="145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2.75" customHeight="1">
      <c r="A703" s="145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2.75" customHeight="1">
      <c r="A704" s="145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2.75" customHeight="1">
      <c r="A705" s="145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2.75" customHeight="1">
      <c r="A706" s="145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2.75" customHeight="1">
      <c r="A707" s="145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2.75" customHeight="1">
      <c r="A708" s="145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2.75" customHeight="1">
      <c r="A709" s="145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2.75" customHeight="1">
      <c r="A710" s="145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2.75" customHeight="1">
      <c r="A711" s="145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2.75" customHeight="1">
      <c r="A712" s="145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2.75" customHeight="1">
      <c r="A713" s="145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2.75" customHeight="1">
      <c r="A714" s="145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2.75" customHeight="1">
      <c r="A715" s="145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2.75" customHeight="1">
      <c r="A716" s="145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2.75" customHeight="1">
      <c r="A717" s="145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2.75" customHeight="1">
      <c r="A718" s="145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2.75" customHeight="1">
      <c r="A719" s="145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2.75" customHeight="1">
      <c r="A720" s="145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2.75" customHeight="1">
      <c r="A721" s="145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2.75" customHeight="1">
      <c r="A722" s="145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2.75" customHeight="1">
      <c r="A723" s="145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2.75" customHeight="1">
      <c r="A724" s="145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2.75" customHeight="1">
      <c r="A725" s="145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2.75" customHeight="1">
      <c r="A726" s="145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2.75" customHeight="1">
      <c r="A727" s="145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2.75" customHeight="1">
      <c r="A728" s="145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2.75" customHeight="1">
      <c r="A729" s="145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2.75" customHeight="1">
      <c r="A730" s="145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2.75" customHeight="1">
      <c r="A731" s="145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2.75" customHeight="1">
      <c r="A732" s="145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2.75" customHeight="1">
      <c r="A733" s="145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2.75" customHeight="1">
      <c r="A734" s="145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2.75" customHeight="1">
      <c r="A735" s="145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2.75" customHeight="1">
      <c r="A736" s="145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2.75" customHeight="1">
      <c r="A737" s="145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2.75" customHeight="1">
      <c r="A738" s="145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2.75" customHeight="1">
      <c r="A739" s="145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2.75" customHeight="1">
      <c r="A740" s="145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2.75" customHeight="1">
      <c r="A741" s="145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2.75" customHeight="1">
      <c r="A742" s="145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2.75" customHeight="1">
      <c r="A743" s="145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2.75" customHeight="1">
      <c r="A744" s="145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2.75" customHeight="1">
      <c r="A745" s="145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2.75" customHeight="1">
      <c r="A746" s="145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2.75" customHeight="1">
      <c r="A747" s="145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2.75" customHeight="1">
      <c r="A748" s="145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2.75" customHeight="1">
      <c r="A749" s="145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2.75" customHeight="1">
      <c r="A750" s="145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2.75" customHeight="1">
      <c r="A751" s="145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2.75" customHeight="1">
      <c r="A752" s="145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2.75" customHeight="1">
      <c r="A753" s="145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2.75" customHeight="1">
      <c r="A754" s="145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2.75" customHeight="1">
      <c r="A755" s="145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2.75" customHeight="1">
      <c r="A756" s="145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2.75" customHeight="1">
      <c r="A757" s="145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2.75" customHeight="1">
      <c r="A758" s="145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2.75" customHeight="1">
      <c r="A759" s="145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2.75" customHeight="1">
      <c r="A760" s="145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2.75" customHeight="1">
      <c r="A761" s="145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2.75" customHeight="1">
      <c r="A762" s="145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2.75" customHeight="1">
      <c r="A763" s="145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2.75" customHeight="1">
      <c r="A764" s="145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2.75" customHeight="1">
      <c r="A765" s="145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2.75" customHeight="1">
      <c r="A766" s="145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2.75" customHeight="1">
      <c r="A767" s="145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2.75" customHeight="1">
      <c r="A768" s="145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2.75" customHeight="1">
      <c r="A769" s="145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2.75" customHeight="1">
      <c r="A770" s="145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2.75" customHeight="1">
      <c r="A771" s="145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2.75" customHeight="1">
      <c r="A772" s="145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2.75" customHeight="1">
      <c r="A773" s="145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2.75" customHeight="1">
      <c r="A774" s="145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2.75" customHeight="1">
      <c r="A775" s="145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2.75" customHeight="1">
      <c r="A776" s="145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2.75" customHeight="1">
      <c r="A777" s="145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2.75" customHeight="1">
      <c r="A778" s="145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2.75" customHeight="1">
      <c r="A779" s="145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2.75" customHeight="1">
      <c r="A780" s="145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2.75" customHeight="1">
      <c r="A781" s="145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2.75" customHeight="1">
      <c r="A782" s="145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2.75" customHeight="1">
      <c r="A783" s="145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2.75" customHeight="1">
      <c r="A784" s="145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2.75" customHeight="1">
      <c r="A785" s="145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2.75" customHeight="1">
      <c r="A786" s="145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2.75" customHeight="1">
      <c r="A787" s="145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2.75" customHeight="1">
      <c r="A788" s="145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2.75" customHeight="1">
      <c r="A789" s="145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2.75" customHeight="1">
      <c r="A790" s="145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2.75" customHeight="1">
      <c r="A791" s="145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2.75" customHeight="1">
      <c r="A792" s="145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2.75" customHeight="1">
      <c r="A793" s="145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2.75" customHeight="1">
      <c r="A794" s="145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2.75" customHeight="1">
      <c r="A795" s="145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2.75" customHeight="1">
      <c r="A796" s="145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2.75" customHeight="1">
      <c r="A797" s="145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2.75" customHeight="1">
      <c r="A798" s="145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2.75" customHeight="1">
      <c r="A799" s="145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2.75" customHeight="1">
      <c r="A800" s="145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2.75" customHeight="1">
      <c r="A801" s="145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2.75" customHeight="1">
      <c r="A802" s="145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2.75" customHeight="1">
      <c r="A803" s="145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2.75" customHeight="1">
      <c r="A804" s="145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2.75" customHeight="1">
      <c r="A805" s="145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2.75" customHeight="1">
      <c r="A806" s="145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2.75" customHeight="1">
      <c r="A807" s="145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2.75" customHeight="1">
      <c r="A808" s="145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2.75" customHeight="1">
      <c r="A809" s="145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2.75" customHeight="1">
      <c r="A810" s="145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2.75" customHeight="1">
      <c r="A811" s="145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2.75" customHeight="1">
      <c r="A812" s="145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2.75" customHeight="1">
      <c r="A813" s="145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2.75" customHeight="1">
      <c r="A814" s="145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2.75" customHeight="1">
      <c r="A815" s="145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2.75" customHeight="1">
      <c r="A816" s="145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2.75" customHeight="1">
      <c r="A817" s="145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2.75" customHeight="1">
      <c r="A818" s="145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2.75" customHeight="1">
      <c r="A819" s="145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2.75" customHeight="1">
      <c r="A820" s="145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2.75" customHeight="1">
      <c r="A821" s="145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2.75" customHeight="1">
      <c r="A822" s="145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2.75" customHeight="1">
      <c r="A823" s="145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2.75" customHeight="1">
      <c r="A824" s="145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2.75" customHeight="1">
      <c r="A825" s="145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2.75" customHeight="1">
      <c r="A826" s="145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2.75" customHeight="1">
      <c r="A827" s="145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2.75" customHeight="1">
      <c r="A828" s="145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2.75" customHeight="1">
      <c r="A829" s="145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2.75" customHeight="1">
      <c r="A830" s="145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2.75" customHeight="1">
      <c r="A831" s="145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2.75" customHeight="1">
      <c r="A832" s="145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2.75" customHeight="1">
      <c r="A833" s="145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2.75" customHeight="1">
      <c r="A834" s="145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2.75" customHeight="1">
      <c r="A835" s="145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2.75" customHeight="1">
      <c r="A836" s="145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2.75" customHeight="1">
      <c r="A837" s="145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2.75" customHeight="1">
      <c r="A838" s="145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2.75" customHeight="1">
      <c r="A839" s="145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2.75" customHeight="1">
      <c r="A840" s="145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2.75" customHeight="1">
      <c r="A841" s="145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2.75" customHeight="1">
      <c r="A842" s="145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2.75" customHeight="1">
      <c r="A843" s="145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2.75" customHeight="1">
      <c r="A844" s="145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2.75" customHeight="1">
      <c r="A845" s="145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2.75" customHeight="1">
      <c r="A846" s="145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2.75" customHeight="1">
      <c r="A847" s="145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2.75" customHeight="1">
      <c r="A848" s="145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2.75" customHeight="1">
      <c r="A849" s="145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2.75" customHeight="1">
      <c r="A850" s="145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2.75" customHeight="1">
      <c r="A851" s="145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2.75" customHeight="1">
      <c r="A852" s="145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2.75" customHeight="1">
      <c r="A853" s="145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2.75" customHeight="1">
      <c r="A854" s="145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2.75" customHeight="1">
      <c r="A855" s="145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2.75" customHeight="1">
      <c r="A856" s="145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2.75" customHeight="1">
      <c r="A857" s="145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2.75" customHeight="1">
      <c r="A858" s="145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2.75" customHeight="1">
      <c r="A859" s="145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2.75" customHeight="1">
      <c r="A860" s="145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2.75" customHeight="1">
      <c r="A861" s="145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2.75" customHeight="1">
      <c r="A862" s="145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2.75" customHeight="1">
      <c r="A863" s="145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2.75" customHeight="1">
      <c r="A864" s="145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2.75" customHeight="1">
      <c r="A865" s="145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2.75" customHeight="1">
      <c r="A866" s="145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2.75" customHeight="1">
      <c r="A867" s="145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2.75" customHeight="1">
      <c r="A868" s="145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2.75" customHeight="1">
      <c r="A869" s="145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2.75" customHeight="1">
      <c r="A870" s="145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2.75" customHeight="1">
      <c r="A871" s="145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2.75" customHeight="1">
      <c r="A872" s="145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2.75" customHeight="1">
      <c r="A873" s="145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2.75" customHeight="1">
      <c r="A874" s="145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2.75" customHeight="1">
      <c r="A875" s="145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2.75" customHeight="1">
      <c r="A876" s="145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2.75" customHeight="1">
      <c r="A877" s="145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2.75" customHeight="1">
      <c r="A878" s="145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2.75" customHeight="1">
      <c r="A879" s="145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2.75" customHeight="1">
      <c r="A880" s="145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2.75" customHeight="1">
      <c r="A881" s="145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2.75" customHeight="1">
      <c r="A882" s="145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2.75" customHeight="1">
      <c r="A883" s="145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2.75" customHeight="1">
      <c r="A884" s="145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2.75" customHeight="1">
      <c r="A885" s="145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2.75" customHeight="1">
      <c r="A886" s="145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2.75" customHeight="1">
      <c r="A887" s="145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2.75" customHeight="1">
      <c r="A888" s="145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2.75" customHeight="1">
      <c r="A889" s="145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2.75" customHeight="1">
      <c r="A890" s="145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2.75" customHeight="1">
      <c r="A891" s="145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2.75" customHeight="1">
      <c r="A892" s="145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2.75" customHeight="1">
      <c r="A893" s="145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2.75" customHeight="1">
      <c r="A894" s="145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2.75" customHeight="1">
      <c r="A895" s="145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2.75" customHeight="1">
      <c r="A896" s="145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2.75" customHeight="1">
      <c r="A897" s="145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2.75" customHeight="1">
      <c r="A898" s="145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2.75" customHeight="1">
      <c r="A899" s="145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2.75" customHeight="1">
      <c r="A900" s="145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2.75" customHeight="1">
      <c r="A901" s="145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2.75" customHeight="1">
      <c r="A902" s="145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2.75" customHeight="1">
      <c r="A903" s="145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2.75" customHeight="1">
      <c r="A904" s="145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2.75" customHeight="1">
      <c r="A905" s="145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2.75" customHeight="1">
      <c r="A906" s="145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2.75" customHeight="1">
      <c r="A907" s="145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2.75" customHeight="1">
      <c r="A908" s="145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2.75" customHeight="1">
      <c r="A909" s="145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2.75" customHeight="1">
      <c r="A910" s="145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2.75" customHeight="1">
      <c r="A911" s="145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2.75" customHeight="1">
      <c r="A912" s="145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2.75" customHeight="1">
      <c r="A913" s="145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2.75" customHeight="1">
      <c r="A914" s="145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2.75" customHeight="1">
      <c r="A915" s="145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2.75" customHeight="1">
      <c r="A916" s="145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2.75" customHeight="1">
      <c r="A917" s="145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2.75" customHeight="1">
      <c r="A918" s="145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2.75" customHeight="1">
      <c r="A919" s="145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2.75" customHeight="1">
      <c r="A920" s="145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2.75" customHeight="1">
      <c r="A921" s="145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2.75" customHeight="1">
      <c r="A922" s="145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2.75" customHeight="1">
      <c r="A923" s="145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2.75" customHeight="1">
      <c r="A924" s="145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2.75" customHeight="1">
      <c r="A925" s="145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2.75" customHeight="1">
      <c r="A926" s="145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2.75" customHeight="1">
      <c r="A927" s="145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2.75" customHeight="1">
      <c r="A928" s="145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2.75" customHeight="1">
      <c r="A929" s="145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2.75" customHeight="1">
      <c r="A930" s="145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2.75" customHeight="1">
      <c r="A931" s="145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2.75" customHeight="1">
      <c r="A932" s="145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2.75" customHeight="1">
      <c r="A933" s="145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2.75" customHeight="1">
      <c r="A934" s="145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2.75" customHeight="1">
      <c r="A935" s="145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2.75" customHeight="1">
      <c r="A936" s="145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2.75" customHeight="1">
      <c r="A937" s="145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2.75" customHeight="1">
      <c r="A938" s="145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2.75" customHeight="1">
      <c r="A939" s="145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2.75" customHeight="1">
      <c r="A940" s="145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2.75" customHeight="1">
      <c r="A941" s="145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2.75" customHeight="1">
      <c r="A942" s="145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2.75" customHeight="1">
      <c r="A943" s="145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2.75" customHeight="1">
      <c r="A944" s="145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2.75" customHeight="1">
      <c r="A945" s="145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2.75" customHeight="1">
      <c r="A946" s="145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2.75" customHeight="1">
      <c r="A947" s="145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2.75" customHeight="1">
      <c r="A948" s="145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2.75" customHeight="1">
      <c r="A949" s="145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2.75" customHeight="1">
      <c r="A950" s="145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2.75" customHeight="1">
      <c r="A951" s="145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2.75" customHeight="1">
      <c r="A952" s="145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2.75" customHeight="1">
      <c r="A953" s="145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2.75" customHeight="1">
      <c r="A954" s="145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2.75" customHeight="1">
      <c r="A955" s="145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2.75" customHeight="1">
      <c r="A956" s="145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2.75" customHeight="1">
      <c r="A957" s="145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2.75" customHeight="1">
      <c r="A958" s="145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2.75" customHeight="1">
      <c r="A959" s="145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2.75" customHeight="1">
      <c r="A960" s="145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2.75" customHeight="1">
      <c r="A961" s="145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2.75" customHeight="1">
      <c r="A962" s="145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2.75" customHeight="1">
      <c r="A963" s="145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2.75" customHeight="1">
      <c r="A964" s="145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2.75" customHeight="1">
      <c r="A965" s="145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2.75" customHeight="1">
      <c r="A966" s="145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2.75" customHeight="1">
      <c r="A967" s="145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2.75" customHeight="1">
      <c r="A968" s="145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2.75" customHeight="1">
      <c r="A969" s="145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2.75" customHeight="1">
      <c r="A970" s="145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2.75" customHeight="1">
      <c r="A971" s="145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2.75" customHeight="1">
      <c r="A972" s="145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2.75" customHeight="1">
      <c r="A973" s="145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2.75" customHeight="1">
      <c r="A974" s="145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2.75" customHeight="1">
      <c r="A975" s="145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2.75" customHeight="1">
      <c r="A976" s="145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2.75" customHeight="1">
      <c r="A977" s="145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2.75" customHeight="1">
      <c r="A978" s="145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2.75" customHeight="1">
      <c r="A979" s="145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2.75" customHeight="1">
      <c r="A980" s="145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2.75" customHeight="1">
      <c r="A981" s="145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2.75" customHeight="1">
      <c r="A982" s="145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2.75" customHeight="1">
      <c r="A983" s="145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2.75" customHeight="1">
      <c r="A984" s="145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2.75" customHeight="1">
      <c r="A985" s="145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2.75" customHeight="1">
      <c r="A986" s="145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2.75" customHeight="1">
      <c r="A987" s="145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2.75" customHeight="1">
      <c r="A988" s="145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2.75" customHeight="1">
      <c r="A989" s="145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2.75" customHeight="1">
      <c r="A990" s="145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2.75" customHeight="1">
      <c r="A991" s="145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2.75" customHeight="1">
      <c r="A992" s="145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2.75" customHeight="1">
      <c r="A993" s="145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2.75" customHeight="1">
      <c r="A994" s="145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2.75" customHeight="1">
      <c r="A995" s="145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2.75" customHeight="1">
      <c r="A996" s="145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2.75" customHeight="1">
      <c r="A997" s="145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2.75" customHeight="1">
      <c r="A998" s="145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2.75" customHeight="1">
      <c r="A999" s="145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2.75" customHeight="1">
      <c r="A1000" s="145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</sheetData>
  <mergeCells count="6">
    <mergeCell ref="A16:F16"/>
    <mergeCell ref="A3:F3"/>
    <mergeCell ref="A4:A5"/>
    <mergeCell ref="B4:B5"/>
    <mergeCell ref="C4:C5"/>
    <mergeCell ref="D4:F4"/>
  </mergeCells>
  <pageMargins left="0" right="0" top="0" bottom="0" header="0" footer="0"/>
  <pageSetup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FF"/>
    <pageSetUpPr fitToPage="1"/>
  </sheetPr>
  <dimension ref="A1:Z1000"/>
  <sheetViews>
    <sheetView topLeftCell="A7" zoomScale="70" zoomScaleNormal="70" workbookViewId="0">
      <selection activeCell="F31" sqref="F31"/>
    </sheetView>
  </sheetViews>
  <sheetFormatPr defaultColWidth="14.42578125" defaultRowHeight="15" customHeight="1"/>
  <cols>
    <col min="1" max="1" width="61.140625" customWidth="1"/>
    <col min="2" max="2" width="6.5703125" customWidth="1"/>
    <col min="3" max="3" width="17.140625" customWidth="1"/>
    <col min="4" max="4" width="18" customWidth="1"/>
    <col min="5" max="5" width="19.7109375" customWidth="1"/>
    <col min="6" max="6" width="18.7109375" customWidth="1"/>
    <col min="7" max="7" width="17.5703125" customWidth="1"/>
    <col min="8" max="8" width="17" customWidth="1"/>
    <col min="9" max="9" width="17.5703125" customWidth="1"/>
    <col min="10" max="10" width="16" customWidth="1"/>
    <col min="11" max="26" width="8" customWidth="1"/>
  </cols>
  <sheetData>
    <row r="1" spans="1:26" ht="12.75" customHeight="1">
      <c r="A1" s="145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4.25" customHeight="1">
      <c r="A2" s="145"/>
      <c r="B2" s="26"/>
      <c r="C2" s="26"/>
      <c r="D2" s="26"/>
      <c r="E2" s="84"/>
      <c r="F2" s="26"/>
      <c r="G2" s="26"/>
      <c r="H2" s="26"/>
      <c r="I2" s="386" t="s">
        <v>139</v>
      </c>
      <c r="J2" s="334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15.75" customHeight="1">
      <c r="A3" s="176"/>
      <c r="B3" s="177"/>
      <c r="C3" s="385" t="s">
        <v>140</v>
      </c>
      <c r="D3" s="334"/>
      <c r="E3" s="334"/>
      <c r="F3" s="334"/>
      <c r="G3" s="334"/>
      <c r="H3" s="334"/>
      <c r="I3" s="334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22.5" customHeight="1">
      <c r="A4" s="380" t="s">
        <v>23</v>
      </c>
      <c r="B4" s="378" t="s">
        <v>95</v>
      </c>
      <c r="C4" s="368" t="s">
        <v>141</v>
      </c>
      <c r="D4" s="372"/>
      <c r="E4" s="379" t="s">
        <v>142</v>
      </c>
      <c r="F4" s="359"/>
      <c r="G4" s="359"/>
      <c r="H4" s="359"/>
      <c r="I4" s="359"/>
      <c r="J4" s="353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93.75" customHeight="1">
      <c r="A5" s="345"/>
      <c r="B5" s="345"/>
      <c r="C5" s="342"/>
      <c r="D5" s="381"/>
      <c r="E5" s="382" t="s">
        <v>143</v>
      </c>
      <c r="F5" s="372"/>
      <c r="G5" s="384" t="s">
        <v>144</v>
      </c>
      <c r="H5" s="372"/>
      <c r="I5" s="383" t="s">
        <v>145</v>
      </c>
      <c r="J5" s="372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25.5" customHeight="1">
      <c r="A6" s="345"/>
      <c r="B6" s="346"/>
      <c r="C6" s="179" t="s">
        <v>146</v>
      </c>
      <c r="D6" s="180" t="s">
        <v>147</v>
      </c>
      <c r="E6" s="179" t="s">
        <v>146</v>
      </c>
      <c r="F6" s="180" t="s">
        <v>147</v>
      </c>
      <c r="G6" s="179" t="s">
        <v>146</v>
      </c>
      <c r="H6" s="180" t="s">
        <v>147</v>
      </c>
      <c r="I6" s="181" t="s">
        <v>146</v>
      </c>
      <c r="J6" s="180" t="s">
        <v>147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13.5" customHeight="1">
      <c r="A7" s="182">
        <v>1</v>
      </c>
      <c r="B7" s="183">
        <v>2</v>
      </c>
      <c r="C7" s="184">
        <v>3</v>
      </c>
      <c r="D7" s="185">
        <v>4</v>
      </c>
      <c r="E7" s="184">
        <v>5</v>
      </c>
      <c r="F7" s="185">
        <v>6</v>
      </c>
      <c r="G7" s="184">
        <v>7</v>
      </c>
      <c r="H7" s="185">
        <v>8</v>
      </c>
      <c r="I7" s="186">
        <v>9</v>
      </c>
      <c r="J7" s="185">
        <v>10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31.5" customHeight="1">
      <c r="A8" s="187" t="s">
        <v>148</v>
      </c>
      <c r="B8" s="188">
        <v>460</v>
      </c>
      <c r="C8" s="189"/>
      <c r="D8" s="190"/>
      <c r="E8" s="191"/>
      <c r="F8" s="192"/>
      <c r="G8" s="191"/>
      <c r="H8" s="192"/>
      <c r="I8" s="193"/>
      <c r="J8" s="123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36" customHeight="1">
      <c r="A9" s="194" t="s">
        <v>149</v>
      </c>
      <c r="B9" s="195">
        <v>470</v>
      </c>
      <c r="C9" s="196"/>
      <c r="D9" s="197"/>
      <c r="E9" s="198"/>
      <c r="F9" s="199"/>
      <c r="G9" s="198"/>
      <c r="H9" s="199"/>
      <c r="I9" s="200"/>
      <c r="J9" s="130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36" customHeight="1">
      <c r="A10" s="194" t="s">
        <v>150</v>
      </c>
      <c r="B10" s="195">
        <v>480</v>
      </c>
      <c r="C10" s="196"/>
      <c r="D10" s="197"/>
      <c r="E10" s="198"/>
      <c r="F10" s="199"/>
      <c r="G10" s="198"/>
      <c r="H10" s="199"/>
      <c r="I10" s="200"/>
      <c r="J10" s="130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48" customHeight="1">
      <c r="A11" s="194" t="s">
        <v>151</v>
      </c>
      <c r="B11" s="195">
        <v>490</v>
      </c>
      <c r="C11" s="196"/>
      <c r="D11" s="197"/>
      <c r="E11" s="196"/>
      <c r="F11" s="199"/>
      <c r="G11" s="196"/>
      <c r="H11" s="199"/>
      <c r="I11" s="201"/>
      <c r="J11" s="130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48.75" customHeight="1">
      <c r="A12" s="202" t="s">
        <v>152</v>
      </c>
      <c r="B12" s="203">
        <v>500</v>
      </c>
      <c r="C12" s="204"/>
      <c r="D12" s="205"/>
      <c r="E12" s="204"/>
      <c r="F12" s="206"/>
      <c r="G12" s="204"/>
      <c r="H12" s="206"/>
      <c r="I12" s="207"/>
      <c r="J12" s="208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24.75" customHeight="1">
      <c r="A13" s="176"/>
      <c r="B13" s="177"/>
      <c r="C13" s="385" t="s">
        <v>153</v>
      </c>
      <c r="D13" s="334"/>
      <c r="E13" s="334"/>
      <c r="F13" s="334"/>
      <c r="G13" s="334"/>
      <c r="H13" s="334"/>
      <c r="I13" s="334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28.5" customHeight="1">
      <c r="A14" s="380" t="s">
        <v>23</v>
      </c>
      <c r="B14" s="378" t="s">
        <v>95</v>
      </c>
      <c r="C14" s="368" t="s">
        <v>141</v>
      </c>
      <c r="D14" s="372"/>
      <c r="E14" s="379" t="s">
        <v>154</v>
      </c>
      <c r="F14" s="359"/>
      <c r="G14" s="359"/>
      <c r="H14" s="359"/>
      <c r="I14" s="359"/>
      <c r="J14" s="353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90.75" customHeight="1">
      <c r="A15" s="345"/>
      <c r="B15" s="345"/>
      <c r="C15" s="343"/>
      <c r="D15" s="374"/>
      <c r="E15" s="360" t="s">
        <v>155</v>
      </c>
      <c r="F15" s="362"/>
      <c r="G15" s="388" t="s">
        <v>156</v>
      </c>
      <c r="H15" s="362"/>
      <c r="I15" s="387" t="s">
        <v>157</v>
      </c>
      <c r="J15" s="362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29.25" customHeight="1">
      <c r="A16" s="345"/>
      <c r="B16" s="346"/>
      <c r="C16" s="211" t="s">
        <v>146</v>
      </c>
      <c r="D16" s="212" t="s">
        <v>147</v>
      </c>
      <c r="E16" s="211" t="s">
        <v>146</v>
      </c>
      <c r="F16" s="212" t="s">
        <v>147</v>
      </c>
      <c r="G16" s="211" t="s">
        <v>146</v>
      </c>
      <c r="H16" s="212" t="s">
        <v>147</v>
      </c>
      <c r="I16" s="213" t="s">
        <v>146</v>
      </c>
      <c r="J16" s="212" t="s">
        <v>147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3.5" customHeight="1">
      <c r="A17" s="182">
        <v>1</v>
      </c>
      <c r="B17" s="214">
        <v>2</v>
      </c>
      <c r="C17" s="215">
        <v>3</v>
      </c>
      <c r="D17" s="216">
        <v>4</v>
      </c>
      <c r="E17" s="215">
        <v>5</v>
      </c>
      <c r="F17" s="216">
        <v>6</v>
      </c>
      <c r="G17" s="215">
        <v>7</v>
      </c>
      <c r="H17" s="216">
        <v>8</v>
      </c>
      <c r="I17" s="217">
        <v>9</v>
      </c>
      <c r="J17" s="216">
        <v>10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36" customHeight="1">
      <c r="A18" s="218" t="s">
        <v>158</v>
      </c>
      <c r="B18" s="188">
        <v>510</v>
      </c>
      <c r="C18" s="189"/>
      <c r="D18" s="190"/>
      <c r="E18" s="191"/>
      <c r="F18" s="192"/>
      <c r="G18" s="191"/>
      <c r="H18" s="192"/>
      <c r="I18" s="193"/>
      <c r="J18" s="123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36" customHeight="1">
      <c r="A19" s="194" t="s">
        <v>159</v>
      </c>
      <c r="B19" s="195">
        <v>520</v>
      </c>
      <c r="C19" s="196"/>
      <c r="D19" s="197"/>
      <c r="E19" s="198"/>
      <c r="F19" s="199"/>
      <c r="G19" s="198"/>
      <c r="H19" s="199"/>
      <c r="I19" s="200"/>
      <c r="J19" s="130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36" customHeight="1">
      <c r="A20" s="194" t="s">
        <v>160</v>
      </c>
      <c r="B20" s="195">
        <v>530</v>
      </c>
      <c r="C20" s="196"/>
      <c r="D20" s="197"/>
      <c r="E20" s="198"/>
      <c r="F20" s="199"/>
      <c r="G20" s="198"/>
      <c r="H20" s="199"/>
      <c r="I20" s="200"/>
      <c r="J20" s="130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48" customHeight="1">
      <c r="A21" s="194" t="s">
        <v>161</v>
      </c>
      <c r="B21" s="195">
        <v>540</v>
      </c>
      <c r="C21" s="196"/>
      <c r="D21" s="197"/>
      <c r="E21" s="196"/>
      <c r="F21" s="199"/>
      <c r="G21" s="196"/>
      <c r="H21" s="199"/>
      <c r="I21" s="201"/>
      <c r="J21" s="130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48.75" customHeight="1">
      <c r="A22" s="202" t="s">
        <v>162</v>
      </c>
      <c r="B22" s="203">
        <v>550</v>
      </c>
      <c r="C22" s="204"/>
      <c r="D22" s="205"/>
      <c r="E22" s="204"/>
      <c r="F22" s="206"/>
      <c r="G22" s="204"/>
      <c r="H22" s="206"/>
      <c r="I22" s="207"/>
      <c r="J22" s="208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2.75" customHeight="1">
      <c r="A23" s="173"/>
      <c r="B23" s="173"/>
      <c r="C23" s="173"/>
      <c r="D23" s="173"/>
      <c r="E23" s="174"/>
      <c r="F23" s="174"/>
      <c r="G23" s="174"/>
      <c r="H23" s="174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25.5" customHeight="1">
      <c r="A24" s="219"/>
      <c r="B24" s="219"/>
      <c r="C24" s="219"/>
      <c r="D24" s="219"/>
      <c r="E24" s="219"/>
      <c r="F24" s="219"/>
      <c r="G24" s="219"/>
      <c r="H24" s="219"/>
      <c r="I24" s="219"/>
      <c r="J24" s="219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4.25" customHeight="1">
      <c r="A25" s="220"/>
      <c r="B25" s="221"/>
      <c r="C25" s="221"/>
      <c r="D25" s="222"/>
      <c r="E25" s="222"/>
      <c r="F25" s="222"/>
      <c r="G25" s="222"/>
      <c r="H25" s="222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4.25" customHeight="1">
      <c r="A26" s="223"/>
      <c r="B26" s="224"/>
      <c r="C26" s="225"/>
      <c r="D26" s="94"/>
      <c r="E26" s="26"/>
      <c r="F26" s="226"/>
      <c r="G26" s="26"/>
      <c r="H26" s="174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39.75" customHeight="1">
      <c r="A27" s="227"/>
      <c r="B27" s="225"/>
      <c r="C27" s="225"/>
      <c r="D27" s="227"/>
      <c r="E27" s="228"/>
      <c r="F27" s="26"/>
      <c r="G27" s="26"/>
      <c r="H27" s="174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20.25" customHeight="1">
      <c r="A28" s="229"/>
      <c r="B28" s="225"/>
      <c r="C28" s="225"/>
      <c r="D28" s="230"/>
      <c r="E28" s="174"/>
      <c r="F28" s="26"/>
      <c r="G28" s="26"/>
      <c r="H28" s="174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2.75" customHeight="1">
      <c r="A29" s="227"/>
      <c r="B29" s="225"/>
      <c r="C29" s="225"/>
      <c r="D29" s="227"/>
      <c r="E29" s="231"/>
      <c r="F29" s="26"/>
      <c r="G29" s="26"/>
      <c r="H29" s="174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27" customHeight="1">
      <c r="A30" s="232"/>
      <c r="B30" s="233"/>
      <c r="C30" s="233"/>
      <c r="D30" s="230"/>
      <c r="E30" s="26"/>
      <c r="F30" s="234"/>
      <c r="G30" s="26"/>
      <c r="H30" s="234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5" customHeight="1">
      <c r="A31" s="227"/>
      <c r="B31" s="235"/>
      <c r="C31" s="26"/>
      <c r="D31" s="236"/>
      <c r="E31" s="6"/>
      <c r="F31" s="227"/>
      <c r="G31" s="237"/>
      <c r="H31" s="227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75" customHeight="1">
      <c r="A32" s="14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2.75" customHeight="1">
      <c r="A33" s="145"/>
      <c r="B33" s="355"/>
      <c r="C33" s="334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2.75" customHeight="1">
      <c r="A34" s="14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2.75" customHeight="1">
      <c r="A35" s="238"/>
      <c r="B35" s="355"/>
      <c r="C35" s="334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2.75" customHeight="1">
      <c r="A36" s="14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2.75" customHeight="1">
      <c r="A37" s="14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2.75" customHeight="1">
      <c r="A38" s="14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2.75" customHeight="1">
      <c r="A39" s="14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2.75" customHeight="1">
      <c r="A40" s="14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2.75" customHeight="1">
      <c r="A41" s="14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2.75" customHeight="1">
      <c r="A42" s="14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2.75" customHeight="1">
      <c r="A43" s="14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2.75" customHeight="1">
      <c r="A44" s="14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2.75" customHeight="1">
      <c r="A45" s="14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2.75" customHeight="1">
      <c r="A46" s="14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2.75" customHeight="1">
      <c r="A47" s="14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2.75" customHeight="1">
      <c r="A48" s="14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75" customHeight="1">
      <c r="A49" s="14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75" customHeight="1">
      <c r="A50" s="14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75" customHeight="1">
      <c r="A51" s="14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75" customHeight="1">
      <c r="A52" s="14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75" customHeight="1">
      <c r="A53" s="14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75" customHeight="1">
      <c r="A54" s="14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75" customHeight="1">
      <c r="A55" s="14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75" customHeight="1">
      <c r="A56" s="14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75" customHeight="1">
      <c r="A57" s="14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75" customHeight="1">
      <c r="A58" s="14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75" customHeight="1">
      <c r="A59" s="14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75" customHeight="1">
      <c r="A60" s="14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75" customHeight="1">
      <c r="A61" s="14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75" customHeight="1">
      <c r="A62" s="14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75" customHeight="1">
      <c r="A63" s="14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75" customHeight="1">
      <c r="A64" s="14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75" customHeight="1">
      <c r="A65" s="14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75" customHeight="1">
      <c r="A66" s="14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75" customHeight="1">
      <c r="A67" s="14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75" customHeight="1">
      <c r="A68" s="14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75" customHeight="1">
      <c r="A69" s="14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75" customHeight="1">
      <c r="A70" s="14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75" customHeight="1">
      <c r="A71" s="14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75" customHeight="1">
      <c r="A72" s="14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75" customHeight="1">
      <c r="A73" s="14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75" customHeight="1">
      <c r="A74" s="14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75" customHeight="1">
      <c r="A75" s="14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75" customHeight="1">
      <c r="A76" s="14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75" customHeight="1">
      <c r="A77" s="14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75" customHeight="1">
      <c r="A78" s="14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75" customHeight="1">
      <c r="A79" s="14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75" customHeight="1">
      <c r="A80" s="14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75" customHeight="1">
      <c r="A81" s="14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75" customHeight="1">
      <c r="A82" s="14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2.75" customHeight="1">
      <c r="A83" s="14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2.75" customHeight="1">
      <c r="A84" s="14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2.75" customHeight="1">
      <c r="A85" s="14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2.75" customHeight="1">
      <c r="A86" s="14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2.75" customHeight="1">
      <c r="A87" s="14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2.75" customHeight="1">
      <c r="A88" s="14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2.75" customHeight="1">
      <c r="A89" s="14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2.75" customHeight="1">
      <c r="A90" s="14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2.75" customHeight="1">
      <c r="A91" s="14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2.75" customHeight="1">
      <c r="A92" s="14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2.75" customHeight="1">
      <c r="A93" s="14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2.75" customHeight="1">
      <c r="A94" s="14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2.75" customHeight="1">
      <c r="A95" s="14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2.75" customHeight="1">
      <c r="A96" s="14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2.75" customHeight="1">
      <c r="A97" s="14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2.75" customHeight="1">
      <c r="A98" s="14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2.75" customHeight="1">
      <c r="A99" s="14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2.75" customHeight="1">
      <c r="A100" s="14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2.75" customHeight="1">
      <c r="A101" s="14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2.75" customHeight="1">
      <c r="A102" s="14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2.75" customHeight="1">
      <c r="A103" s="14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2.75" customHeight="1">
      <c r="A104" s="14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2.75" customHeight="1">
      <c r="A105" s="145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2.75" customHeight="1">
      <c r="A106" s="14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2.75" customHeight="1">
      <c r="A107" s="14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2.75" customHeight="1">
      <c r="A108" s="14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2.75" customHeight="1">
      <c r="A109" s="14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2.75" customHeight="1">
      <c r="A110" s="145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2.75" customHeight="1">
      <c r="A111" s="14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2.75" customHeight="1">
      <c r="A112" s="145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2.75" customHeight="1">
      <c r="A113" s="145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2.75" customHeight="1">
      <c r="A114" s="145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2.75" customHeight="1">
      <c r="A115" s="145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2.75" customHeight="1">
      <c r="A116" s="145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2.75" customHeight="1">
      <c r="A117" s="14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2.75" customHeight="1">
      <c r="A118" s="145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2.75" customHeight="1">
      <c r="A119" s="145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2.75" customHeight="1">
      <c r="A120" s="145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2.75" customHeight="1">
      <c r="A121" s="14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2.75" customHeight="1">
      <c r="A122" s="145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2.75" customHeight="1">
      <c r="A123" s="145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2.75" customHeight="1">
      <c r="A124" s="14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2.75" customHeight="1">
      <c r="A125" s="145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2.75" customHeight="1">
      <c r="A126" s="145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2.75" customHeight="1">
      <c r="A127" s="145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2.75" customHeight="1">
      <c r="A128" s="14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2.75" customHeight="1">
      <c r="A129" s="145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2.75" customHeight="1">
      <c r="A130" s="14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2.75" customHeight="1">
      <c r="A131" s="145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2.75" customHeight="1">
      <c r="A132" s="145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2.75" customHeight="1">
      <c r="A133" s="145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2.75" customHeight="1">
      <c r="A134" s="145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2.75" customHeight="1">
      <c r="A135" s="145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2.75" customHeight="1">
      <c r="A136" s="145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2.75" customHeight="1">
      <c r="A137" s="145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2.75" customHeight="1">
      <c r="A138" s="145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2.75" customHeight="1">
      <c r="A139" s="145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2.75" customHeight="1">
      <c r="A140" s="145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2.75" customHeight="1">
      <c r="A141" s="145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2.75" customHeight="1">
      <c r="A142" s="145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2.75" customHeight="1">
      <c r="A143" s="145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2.75" customHeight="1">
      <c r="A144" s="145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2.75" customHeight="1">
      <c r="A145" s="145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2.75" customHeight="1">
      <c r="A146" s="145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2.75" customHeight="1">
      <c r="A147" s="145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2.75" customHeight="1">
      <c r="A148" s="145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2.75" customHeight="1">
      <c r="A149" s="145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2.75" customHeight="1">
      <c r="A150" s="145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2.75" customHeight="1">
      <c r="A151" s="145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2.75" customHeight="1">
      <c r="A152" s="145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2.75" customHeight="1">
      <c r="A153" s="145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2.75" customHeight="1">
      <c r="A154" s="145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2.75" customHeight="1">
      <c r="A155" s="145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2.75" customHeight="1">
      <c r="A156" s="145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2.75" customHeight="1">
      <c r="A157" s="145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2.75" customHeight="1">
      <c r="A158" s="145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2.75" customHeight="1">
      <c r="A159" s="145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2.75" customHeight="1">
      <c r="A160" s="145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2.75" customHeight="1">
      <c r="A161" s="145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2.75" customHeight="1">
      <c r="A162" s="145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2.75" customHeight="1">
      <c r="A163" s="145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2.75" customHeight="1">
      <c r="A164" s="145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2.75" customHeight="1">
      <c r="A165" s="145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2.75" customHeight="1">
      <c r="A166" s="145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2.75" customHeight="1">
      <c r="A167" s="145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2.75" customHeight="1">
      <c r="A168" s="145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2.75" customHeight="1">
      <c r="A169" s="145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2.75" customHeight="1">
      <c r="A170" s="145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2.75" customHeight="1">
      <c r="A171" s="145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2.75" customHeight="1">
      <c r="A172" s="145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2.75" customHeight="1">
      <c r="A173" s="145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2.75" customHeight="1">
      <c r="A174" s="145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2.75" customHeight="1">
      <c r="A175" s="145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2.75" customHeight="1">
      <c r="A176" s="145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2.75" customHeight="1">
      <c r="A177" s="145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2.75" customHeight="1">
      <c r="A178" s="145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2.75" customHeight="1">
      <c r="A179" s="145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2.75" customHeight="1">
      <c r="A180" s="145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2.75" customHeight="1">
      <c r="A181" s="145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2.75" customHeight="1">
      <c r="A182" s="145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2.75" customHeight="1">
      <c r="A183" s="145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2.75" customHeight="1">
      <c r="A184" s="145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2.75" customHeight="1">
      <c r="A185" s="145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2.75" customHeight="1">
      <c r="A186" s="145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2.75" customHeight="1">
      <c r="A187" s="145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2.75" customHeight="1">
      <c r="A188" s="145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2.75" customHeight="1">
      <c r="A189" s="145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2.75" customHeight="1">
      <c r="A190" s="145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2.75" customHeight="1">
      <c r="A191" s="145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2.75" customHeight="1">
      <c r="A192" s="145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2.75" customHeight="1">
      <c r="A193" s="145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2.75" customHeight="1">
      <c r="A194" s="145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2.75" customHeight="1">
      <c r="A195" s="145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2.75" customHeight="1">
      <c r="A196" s="145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2.75" customHeight="1">
      <c r="A197" s="145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2.75" customHeight="1">
      <c r="A198" s="145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2.75" customHeight="1">
      <c r="A199" s="145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2.75" customHeight="1">
      <c r="A200" s="145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2.75" customHeight="1">
      <c r="A201" s="145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2.75" customHeight="1">
      <c r="A202" s="145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2.75" customHeight="1">
      <c r="A203" s="145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2.75" customHeight="1">
      <c r="A204" s="145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2.75" customHeight="1">
      <c r="A205" s="145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2.75" customHeight="1">
      <c r="A206" s="145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2.75" customHeight="1">
      <c r="A207" s="145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2.75" customHeight="1">
      <c r="A208" s="145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2.75" customHeight="1">
      <c r="A209" s="145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2.75" customHeight="1">
      <c r="A210" s="145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2.75" customHeight="1">
      <c r="A211" s="145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2.75" customHeight="1">
      <c r="A212" s="145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2.75" customHeight="1">
      <c r="A213" s="145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2.75" customHeight="1">
      <c r="A214" s="145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2.75" customHeight="1">
      <c r="A215" s="145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2.75" customHeight="1">
      <c r="A216" s="145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2.75" customHeight="1">
      <c r="A217" s="145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2.75" customHeight="1">
      <c r="A218" s="145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2.75" customHeight="1">
      <c r="A219" s="145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2.75" customHeight="1">
      <c r="A220" s="145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2.75" customHeight="1">
      <c r="A221" s="145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2.75" customHeight="1">
      <c r="A222" s="145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2.75" customHeight="1">
      <c r="A223" s="145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2.75" customHeight="1">
      <c r="A224" s="145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2.75" customHeight="1">
      <c r="A225" s="145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2.75" customHeight="1">
      <c r="A226" s="145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2.75" customHeight="1">
      <c r="A227" s="145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2.75" customHeight="1">
      <c r="A228" s="145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2.75" customHeight="1">
      <c r="A229" s="145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2.75" customHeight="1">
      <c r="A230" s="145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2.75" customHeight="1">
      <c r="A231" s="145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2.75" customHeight="1">
      <c r="A232" s="145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2.75" customHeight="1">
      <c r="A233" s="145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2.75" customHeight="1">
      <c r="A234" s="145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2.75" customHeight="1">
      <c r="A235" s="145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2.75" customHeight="1">
      <c r="A236" s="145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2.75" customHeight="1">
      <c r="A237" s="145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2.75" customHeight="1">
      <c r="A238" s="145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2.75" customHeight="1">
      <c r="A239" s="145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2.75" customHeight="1">
      <c r="A240" s="145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2.75" customHeight="1">
      <c r="A241" s="145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2.75" customHeight="1">
      <c r="A242" s="145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2.75" customHeight="1">
      <c r="A243" s="145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2.75" customHeight="1">
      <c r="A244" s="145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2.75" customHeight="1">
      <c r="A245" s="145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2.75" customHeight="1">
      <c r="A246" s="145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2.75" customHeight="1">
      <c r="A247" s="145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2.75" customHeight="1">
      <c r="A248" s="145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2.75" customHeight="1">
      <c r="A249" s="145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2.75" customHeight="1">
      <c r="A250" s="145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2.75" customHeight="1">
      <c r="A251" s="145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2.75" customHeight="1">
      <c r="A252" s="145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2.75" customHeight="1">
      <c r="A253" s="145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2.75" customHeight="1">
      <c r="A254" s="145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2.75" customHeight="1">
      <c r="A255" s="145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2.75" customHeight="1">
      <c r="A256" s="145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2.75" customHeight="1">
      <c r="A257" s="145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2.75" customHeight="1">
      <c r="A258" s="145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2.75" customHeight="1">
      <c r="A259" s="145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2.75" customHeight="1">
      <c r="A260" s="145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2.75" customHeight="1">
      <c r="A261" s="145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2.75" customHeight="1">
      <c r="A262" s="145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2.75" customHeight="1">
      <c r="A263" s="145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2.75" customHeight="1">
      <c r="A264" s="145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2.75" customHeight="1">
      <c r="A265" s="145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2.75" customHeight="1">
      <c r="A266" s="145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2.75" customHeight="1">
      <c r="A267" s="145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2.75" customHeight="1">
      <c r="A268" s="145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2.75" customHeight="1">
      <c r="A269" s="145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2.75" customHeight="1">
      <c r="A270" s="145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2.75" customHeight="1">
      <c r="A271" s="145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2.75" customHeight="1">
      <c r="A272" s="145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2.75" customHeight="1">
      <c r="A273" s="145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2.75" customHeight="1">
      <c r="A274" s="145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2.75" customHeight="1">
      <c r="A275" s="145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2.75" customHeight="1">
      <c r="A276" s="145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2.75" customHeight="1">
      <c r="A277" s="145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2.75" customHeight="1">
      <c r="A278" s="145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2.75" customHeight="1">
      <c r="A279" s="145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2.75" customHeight="1">
      <c r="A280" s="145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2.75" customHeight="1">
      <c r="A281" s="145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2.75" customHeight="1">
      <c r="A282" s="145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2.75" customHeight="1">
      <c r="A283" s="145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2.75" customHeight="1">
      <c r="A284" s="145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2.75" customHeight="1">
      <c r="A285" s="145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2.75" customHeight="1">
      <c r="A286" s="145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2.75" customHeight="1">
      <c r="A287" s="145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2.75" customHeight="1">
      <c r="A288" s="145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2.75" customHeight="1">
      <c r="A289" s="145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2.75" customHeight="1">
      <c r="A290" s="145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2.75" customHeight="1">
      <c r="A291" s="145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2.75" customHeight="1">
      <c r="A292" s="145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2.75" customHeight="1">
      <c r="A293" s="145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2.75" customHeight="1">
      <c r="A294" s="145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2.75" customHeight="1">
      <c r="A295" s="145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2.75" customHeight="1">
      <c r="A296" s="145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2.75" customHeight="1">
      <c r="A297" s="145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2.75" customHeight="1">
      <c r="A298" s="145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2.75" customHeight="1">
      <c r="A299" s="145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2.75" customHeight="1">
      <c r="A300" s="145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2.75" customHeight="1">
      <c r="A301" s="145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2.75" customHeight="1">
      <c r="A302" s="145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2.75" customHeight="1">
      <c r="A303" s="145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2.75" customHeight="1">
      <c r="A304" s="145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2.75" customHeight="1">
      <c r="A305" s="145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2.75" customHeight="1">
      <c r="A306" s="145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2.75" customHeight="1">
      <c r="A307" s="145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2.75" customHeight="1">
      <c r="A308" s="145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2.75" customHeight="1">
      <c r="A309" s="145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2.75" customHeight="1">
      <c r="A310" s="145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2.75" customHeight="1">
      <c r="A311" s="145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2.75" customHeight="1">
      <c r="A312" s="145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2.75" customHeight="1">
      <c r="A313" s="145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2.75" customHeight="1">
      <c r="A314" s="145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2.75" customHeight="1">
      <c r="A315" s="145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2.75" customHeight="1">
      <c r="A316" s="145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2.75" customHeight="1">
      <c r="A317" s="145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2.75" customHeight="1">
      <c r="A318" s="145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2.75" customHeight="1">
      <c r="A319" s="145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2.75" customHeight="1">
      <c r="A320" s="145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2.75" customHeight="1">
      <c r="A321" s="145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2.75" customHeight="1">
      <c r="A322" s="145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2.75" customHeight="1">
      <c r="A323" s="145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2.75" customHeight="1">
      <c r="A324" s="145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2.75" customHeight="1">
      <c r="A325" s="145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2.75" customHeight="1">
      <c r="A326" s="145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2.75" customHeight="1">
      <c r="A327" s="145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2.75" customHeight="1">
      <c r="A328" s="145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2.75" customHeight="1">
      <c r="A329" s="145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2.75" customHeight="1">
      <c r="A330" s="145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2.75" customHeight="1">
      <c r="A331" s="145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2.75" customHeight="1">
      <c r="A332" s="145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2.75" customHeight="1">
      <c r="A333" s="145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2.75" customHeight="1">
      <c r="A334" s="145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2.75" customHeight="1">
      <c r="A335" s="145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2.75" customHeight="1">
      <c r="A336" s="145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2.75" customHeight="1">
      <c r="A337" s="145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2.75" customHeight="1">
      <c r="A338" s="145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2.75" customHeight="1">
      <c r="A339" s="145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2.75" customHeight="1">
      <c r="A340" s="145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2.75" customHeight="1">
      <c r="A341" s="145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2.75" customHeight="1">
      <c r="A342" s="145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2.75" customHeight="1">
      <c r="A343" s="145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2.75" customHeight="1">
      <c r="A344" s="145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2.75" customHeight="1">
      <c r="A345" s="145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2.75" customHeight="1">
      <c r="A346" s="145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2.75" customHeight="1">
      <c r="A347" s="145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2.75" customHeight="1">
      <c r="A348" s="145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2.75" customHeight="1">
      <c r="A349" s="145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2.75" customHeight="1">
      <c r="A350" s="145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2.75" customHeight="1">
      <c r="A351" s="145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2.75" customHeight="1">
      <c r="A352" s="145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2.75" customHeight="1">
      <c r="A353" s="145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2.75" customHeight="1">
      <c r="A354" s="145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2.75" customHeight="1">
      <c r="A355" s="145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2.75" customHeight="1">
      <c r="A356" s="145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2.75" customHeight="1">
      <c r="A357" s="145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2.75" customHeight="1">
      <c r="A358" s="145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2.75" customHeight="1">
      <c r="A359" s="145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2.75" customHeight="1">
      <c r="A360" s="145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2.75" customHeight="1">
      <c r="A361" s="145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2.75" customHeight="1">
      <c r="A362" s="145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2.75" customHeight="1">
      <c r="A363" s="145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2.75" customHeight="1">
      <c r="A364" s="145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2.75" customHeight="1">
      <c r="A365" s="145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2.75" customHeight="1">
      <c r="A366" s="145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2.75" customHeight="1">
      <c r="A367" s="145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2.75" customHeight="1">
      <c r="A368" s="145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2.75" customHeight="1">
      <c r="A369" s="145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2.75" customHeight="1">
      <c r="A370" s="145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2.75" customHeight="1">
      <c r="A371" s="145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2.75" customHeight="1">
      <c r="A372" s="145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2.75" customHeight="1">
      <c r="A373" s="145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2.75" customHeight="1">
      <c r="A374" s="145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2.75" customHeight="1">
      <c r="A375" s="145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2.75" customHeight="1">
      <c r="A376" s="145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2.75" customHeight="1">
      <c r="A377" s="145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2.75" customHeight="1">
      <c r="A378" s="145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2.75" customHeight="1">
      <c r="A379" s="145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2.75" customHeight="1">
      <c r="A380" s="145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2.75" customHeight="1">
      <c r="A381" s="145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2.75" customHeight="1">
      <c r="A382" s="145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2.75" customHeight="1">
      <c r="A383" s="145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2.75" customHeight="1">
      <c r="A384" s="145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2.75" customHeight="1">
      <c r="A385" s="145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2.75" customHeight="1">
      <c r="A386" s="145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2.75" customHeight="1">
      <c r="A387" s="145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2.75" customHeight="1">
      <c r="A388" s="145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2.75" customHeight="1">
      <c r="A389" s="145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2.75" customHeight="1">
      <c r="A390" s="145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2.75" customHeight="1">
      <c r="A391" s="145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2.75" customHeight="1">
      <c r="A392" s="145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2.75" customHeight="1">
      <c r="A393" s="145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2.75" customHeight="1">
      <c r="A394" s="145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2.75" customHeight="1">
      <c r="A395" s="145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2.75" customHeight="1">
      <c r="A396" s="145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2.75" customHeight="1">
      <c r="A397" s="145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2.75" customHeight="1">
      <c r="A398" s="145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2.75" customHeight="1">
      <c r="A399" s="145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2.75" customHeight="1">
      <c r="A400" s="145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2.75" customHeight="1">
      <c r="A401" s="145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2.75" customHeight="1">
      <c r="A402" s="145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2.75" customHeight="1">
      <c r="A403" s="145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2.75" customHeight="1">
      <c r="A404" s="145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2.75" customHeight="1">
      <c r="A405" s="145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2.75" customHeight="1">
      <c r="A406" s="145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2.75" customHeight="1">
      <c r="A407" s="145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2.75" customHeight="1">
      <c r="A408" s="145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2.75" customHeight="1">
      <c r="A409" s="145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2.75" customHeight="1">
      <c r="A410" s="145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2.75" customHeight="1">
      <c r="A411" s="145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2.75" customHeight="1">
      <c r="A412" s="145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2.75" customHeight="1">
      <c r="A413" s="145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2.75" customHeight="1">
      <c r="A414" s="145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2.75" customHeight="1">
      <c r="A415" s="145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2.75" customHeight="1">
      <c r="A416" s="145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2.75" customHeight="1">
      <c r="A417" s="145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2.75" customHeight="1">
      <c r="A418" s="145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2.75" customHeight="1">
      <c r="A419" s="145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2.75" customHeight="1">
      <c r="A420" s="145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2.75" customHeight="1">
      <c r="A421" s="145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2.75" customHeight="1">
      <c r="A422" s="145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2.75" customHeight="1">
      <c r="A423" s="145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2.75" customHeight="1">
      <c r="A424" s="145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2.75" customHeight="1">
      <c r="A425" s="145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2.75" customHeight="1">
      <c r="A426" s="145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2.75" customHeight="1">
      <c r="A427" s="145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2.75" customHeight="1">
      <c r="A428" s="145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2.75" customHeight="1">
      <c r="A429" s="145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2.75" customHeight="1">
      <c r="A430" s="145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2.75" customHeight="1">
      <c r="A431" s="145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2.75" customHeight="1">
      <c r="A432" s="145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2.75" customHeight="1">
      <c r="A433" s="145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2.75" customHeight="1">
      <c r="A434" s="145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2.75" customHeight="1">
      <c r="A435" s="145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2.75" customHeight="1">
      <c r="A436" s="145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2.75" customHeight="1">
      <c r="A437" s="145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2.75" customHeight="1">
      <c r="A438" s="145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2.75" customHeight="1">
      <c r="A439" s="145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2.75" customHeight="1">
      <c r="A440" s="145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2.75" customHeight="1">
      <c r="A441" s="145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2.75" customHeight="1">
      <c r="A442" s="145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2.75" customHeight="1">
      <c r="A443" s="145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2.75" customHeight="1">
      <c r="A444" s="145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2.75" customHeight="1">
      <c r="A445" s="145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2.75" customHeight="1">
      <c r="A446" s="145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2.75" customHeight="1">
      <c r="A447" s="145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2.75" customHeight="1">
      <c r="A448" s="145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2.75" customHeight="1">
      <c r="A449" s="145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2.75" customHeight="1">
      <c r="A450" s="145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2.75" customHeight="1">
      <c r="A451" s="145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2.75" customHeight="1">
      <c r="A452" s="145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2.75" customHeight="1">
      <c r="A453" s="145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2.75" customHeight="1">
      <c r="A454" s="145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2.75" customHeight="1">
      <c r="A455" s="145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2.75" customHeight="1">
      <c r="A456" s="145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2.75" customHeight="1">
      <c r="A457" s="145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2.75" customHeight="1">
      <c r="A458" s="145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2.75" customHeight="1">
      <c r="A459" s="145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2.75" customHeight="1">
      <c r="A460" s="145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2.75" customHeight="1">
      <c r="A461" s="145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2.75" customHeight="1">
      <c r="A462" s="145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2.75" customHeight="1">
      <c r="A463" s="145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2.75" customHeight="1">
      <c r="A464" s="145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2.75" customHeight="1">
      <c r="A465" s="145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2.75" customHeight="1">
      <c r="A466" s="145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2.75" customHeight="1">
      <c r="A467" s="145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2.75" customHeight="1">
      <c r="A468" s="145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2.75" customHeight="1">
      <c r="A469" s="145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2.75" customHeight="1">
      <c r="A470" s="145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2.75" customHeight="1">
      <c r="A471" s="145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2.75" customHeight="1">
      <c r="A472" s="145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2.75" customHeight="1">
      <c r="A473" s="145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2.75" customHeight="1">
      <c r="A474" s="145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2.75" customHeight="1">
      <c r="A475" s="145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2.75" customHeight="1">
      <c r="A476" s="145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2.75" customHeight="1">
      <c r="A477" s="145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2.75" customHeight="1">
      <c r="A478" s="145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2.75" customHeight="1">
      <c r="A479" s="145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2.75" customHeight="1">
      <c r="A480" s="145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2.75" customHeight="1">
      <c r="A481" s="145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2.75" customHeight="1">
      <c r="A482" s="145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2.75" customHeight="1">
      <c r="A483" s="145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2.75" customHeight="1">
      <c r="A484" s="145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2.75" customHeight="1">
      <c r="A485" s="145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2.75" customHeight="1">
      <c r="A486" s="145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2.75" customHeight="1">
      <c r="A487" s="145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2.75" customHeight="1">
      <c r="A488" s="145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2.75" customHeight="1">
      <c r="A489" s="145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2.75" customHeight="1">
      <c r="A490" s="145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2.75" customHeight="1">
      <c r="A491" s="145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2.75" customHeight="1">
      <c r="A492" s="145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2.75" customHeight="1">
      <c r="A493" s="145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2.75" customHeight="1">
      <c r="A494" s="145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2.75" customHeight="1">
      <c r="A495" s="145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2.75" customHeight="1">
      <c r="A496" s="145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2.75" customHeight="1">
      <c r="A497" s="145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2.75" customHeight="1">
      <c r="A498" s="145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2.75" customHeight="1">
      <c r="A499" s="145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2.75" customHeight="1">
      <c r="A500" s="145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2.75" customHeight="1">
      <c r="A501" s="145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2.75" customHeight="1">
      <c r="A502" s="145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2.75" customHeight="1">
      <c r="A503" s="145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2.75" customHeight="1">
      <c r="A504" s="145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2.75" customHeight="1">
      <c r="A505" s="145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2.75" customHeight="1">
      <c r="A506" s="145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2.75" customHeight="1">
      <c r="A507" s="145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2.75" customHeight="1">
      <c r="A508" s="145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2.75" customHeight="1">
      <c r="A509" s="145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2.75" customHeight="1">
      <c r="A510" s="145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2.75" customHeight="1">
      <c r="A511" s="145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2.75" customHeight="1">
      <c r="A512" s="145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2.75" customHeight="1">
      <c r="A513" s="145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2.75" customHeight="1">
      <c r="A514" s="145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2.75" customHeight="1">
      <c r="A515" s="145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2.75" customHeight="1">
      <c r="A516" s="145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2.75" customHeight="1">
      <c r="A517" s="145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2.75" customHeight="1">
      <c r="A518" s="145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2.75" customHeight="1">
      <c r="A519" s="145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2.75" customHeight="1">
      <c r="A520" s="145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2.75" customHeight="1">
      <c r="A521" s="145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2.75" customHeight="1">
      <c r="A522" s="145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2.75" customHeight="1">
      <c r="A523" s="145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2.75" customHeight="1">
      <c r="A524" s="145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2.75" customHeight="1">
      <c r="A525" s="145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2.75" customHeight="1">
      <c r="A526" s="145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2.75" customHeight="1">
      <c r="A527" s="145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2.75" customHeight="1">
      <c r="A528" s="145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2.75" customHeight="1">
      <c r="A529" s="145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2.75" customHeight="1">
      <c r="A530" s="145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2.75" customHeight="1">
      <c r="A531" s="145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2.75" customHeight="1">
      <c r="A532" s="145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2.75" customHeight="1">
      <c r="A533" s="145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2.75" customHeight="1">
      <c r="A534" s="145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2.75" customHeight="1">
      <c r="A535" s="145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2.75" customHeight="1">
      <c r="A536" s="145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2.75" customHeight="1">
      <c r="A537" s="145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2.75" customHeight="1">
      <c r="A538" s="145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2.75" customHeight="1">
      <c r="A539" s="145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2.75" customHeight="1">
      <c r="A540" s="145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2.75" customHeight="1">
      <c r="A541" s="145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2.75" customHeight="1">
      <c r="A542" s="145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2.75" customHeight="1">
      <c r="A543" s="145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2.75" customHeight="1">
      <c r="A544" s="145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2.75" customHeight="1">
      <c r="A545" s="145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2.75" customHeight="1">
      <c r="A546" s="145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2.75" customHeight="1">
      <c r="A547" s="145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2.75" customHeight="1">
      <c r="A548" s="145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2.75" customHeight="1">
      <c r="A549" s="145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2.75" customHeight="1">
      <c r="A550" s="145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2.75" customHeight="1">
      <c r="A551" s="145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2.75" customHeight="1">
      <c r="A552" s="145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2.75" customHeight="1">
      <c r="A553" s="145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2.75" customHeight="1">
      <c r="A554" s="145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2.75" customHeight="1">
      <c r="A555" s="145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2.75" customHeight="1">
      <c r="A556" s="145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2.75" customHeight="1">
      <c r="A557" s="145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2.75" customHeight="1">
      <c r="A558" s="145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2.75" customHeight="1">
      <c r="A559" s="145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2.75" customHeight="1">
      <c r="A560" s="145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2.75" customHeight="1">
      <c r="A561" s="145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2.75" customHeight="1">
      <c r="A562" s="145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2.75" customHeight="1">
      <c r="A563" s="145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2.75" customHeight="1">
      <c r="A564" s="145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2.75" customHeight="1">
      <c r="A565" s="145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2.75" customHeight="1">
      <c r="A566" s="145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2.75" customHeight="1">
      <c r="A567" s="145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2.75" customHeight="1">
      <c r="A568" s="145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2.75" customHeight="1">
      <c r="A569" s="145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2.75" customHeight="1">
      <c r="A570" s="145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2.75" customHeight="1">
      <c r="A571" s="145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2.75" customHeight="1">
      <c r="A572" s="145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2.75" customHeight="1">
      <c r="A573" s="145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2.75" customHeight="1">
      <c r="A574" s="145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2.75" customHeight="1">
      <c r="A575" s="145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2.75" customHeight="1">
      <c r="A576" s="145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2.75" customHeight="1">
      <c r="A577" s="145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2.75" customHeight="1">
      <c r="A578" s="145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2.75" customHeight="1">
      <c r="A579" s="145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2.75" customHeight="1">
      <c r="A580" s="145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2.75" customHeight="1">
      <c r="A581" s="145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2.75" customHeight="1">
      <c r="A582" s="145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2.75" customHeight="1">
      <c r="A583" s="145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2.75" customHeight="1">
      <c r="A584" s="145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2.75" customHeight="1">
      <c r="A585" s="145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2.75" customHeight="1">
      <c r="A586" s="145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2.75" customHeight="1">
      <c r="A587" s="145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2.75" customHeight="1">
      <c r="A588" s="145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2.75" customHeight="1">
      <c r="A589" s="145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2.75" customHeight="1">
      <c r="A590" s="145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2.75" customHeight="1">
      <c r="A591" s="145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2.75" customHeight="1">
      <c r="A592" s="145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2.75" customHeight="1">
      <c r="A593" s="145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2.75" customHeight="1">
      <c r="A594" s="145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2.75" customHeight="1">
      <c r="A595" s="145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2.75" customHeight="1">
      <c r="A596" s="145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2.75" customHeight="1">
      <c r="A597" s="145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2.75" customHeight="1">
      <c r="A598" s="145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2.75" customHeight="1">
      <c r="A599" s="145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2.75" customHeight="1">
      <c r="A600" s="145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2.75" customHeight="1">
      <c r="A601" s="145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2.75" customHeight="1">
      <c r="A602" s="145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2.75" customHeight="1">
      <c r="A603" s="145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2.75" customHeight="1">
      <c r="A604" s="145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2.75" customHeight="1">
      <c r="A605" s="145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2.75" customHeight="1">
      <c r="A606" s="145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2.75" customHeight="1">
      <c r="A607" s="145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2.75" customHeight="1">
      <c r="A608" s="145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2.75" customHeight="1">
      <c r="A609" s="145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2.75" customHeight="1">
      <c r="A610" s="145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2.75" customHeight="1">
      <c r="A611" s="145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2.75" customHeight="1">
      <c r="A612" s="145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2.75" customHeight="1">
      <c r="A613" s="145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2.75" customHeight="1">
      <c r="A614" s="145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2.75" customHeight="1">
      <c r="A615" s="145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2.75" customHeight="1">
      <c r="A616" s="145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2.75" customHeight="1">
      <c r="A617" s="145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2.75" customHeight="1">
      <c r="A618" s="145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2.75" customHeight="1">
      <c r="A619" s="145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2.75" customHeight="1">
      <c r="A620" s="145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2.75" customHeight="1">
      <c r="A621" s="145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2.75" customHeight="1">
      <c r="A622" s="145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2.75" customHeight="1">
      <c r="A623" s="145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2.75" customHeight="1">
      <c r="A624" s="145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2.75" customHeight="1">
      <c r="A625" s="145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2.75" customHeight="1">
      <c r="A626" s="145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2.75" customHeight="1">
      <c r="A627" s="145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2.75" customHeight="1">
      <c r="A628" s="145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2.75" customHeight="1">
      <c r="A629" s="145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2.75" customHeight="1">
      <c r="A630" s="145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2.75" customHeight="1">
      <c r="A631" s="145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2.75" customHeight="1">
      <c r="A632" s="145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2.75" customHeight="1">
      <c r="A633" s="145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2.75" customHeight="1">
      <c r="A634" s="145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2.75" customHeight="1">
      <c r="A635" s="145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2.75" customHeight="1">
      <c r="A636" s="145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2.75" customHeight="1">
      <c r="A637" s="145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2.75" customHeight="1">
      <c r="A638" s="145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2.75" customHeight="1">
      <c r="A639" s="145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2.75" customHeight="1">
      <c r="A640" s="145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2.75" customHeight="1">
      <c r="A641" s="145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2.75" customHeight="1">
      <c r="A642" s="145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2.75" customHeight="1">
      <c r="A643" s="145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2.75" customHeight="1">
      <c r="A644" s="145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2.75" customHeight="1">
      <c r="A645" s="145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2.75" customHeight="1">
      <c r="A646" s="145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2.75" customHeight="1">
      <c r="A647" s="145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2.75" customHeight="1">
      <c r="A648" s="145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2.75" customHeight="1">
      <c r="A649" s="145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2.75" customHeight="1">
      <c r="A650" s="145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2.75" customHeight="1">
      <c r="A651" s="145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2.75" customHeight="1">
      <c r="A652" s="145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2.75" customHeight="1">
      <c r="A653" s="145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2.75" customHeight="1">
      <c r="A654" s="145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2.75" customHeight="1">
      <c r="A655" s="145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2.75" customHeight="1">
      <c r="A656" s="145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2.75" customHeight="1">
      <c r="A657" s="145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2.75" customHeight="1">
      <c r="A658" s="145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2.75" customHeight="1">
      <c r="A659" s="145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2.75" customHeight="1">
      <c r="A660" s="145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2.75" customHeight="1">
      <c r="A661" s="145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2.75" customHeight="1">
      <c r="A662" s="145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2.75" customHeight="1">
      <c r="A663" s="145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2.75" customHeight="1">
      <c r="A664" s="145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2.75" customHeight="1">
      <c r="A665" s="145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2.75" customHeight="1">
      <c r="A666" s="145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2.75" customHeight="1">
      <c r="A667" s="145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2.75" customHeight="1">
      <c r="A668" s="145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2.75" customHeight="1">
      <c r="A669" s="145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2.75" customHeight="1">
      <c r="A670" s="145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2.75" customHeight="1">
      <c r="A671" s="145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2.75" customHeight="1">
      <c r="A672" s="145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2.75" customHeight="1">
      <c r="A673" s="145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2.75" customHeight="1">
      <c r="A674" s="145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2.75" customHeight="1">
      <c r="A675" s="145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2.75" customHeight="1">
      <c r="A676" s="145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2.75" customHeight="1">
      <c r="A677" s="145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2.75" customHeight="1">
      <c r="A678" s="145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2.75" customHeight="1">
      <c r="A679" s="145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2.75" customHeight="1">
      <c r="A680" s="145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2.75" customHeight="1">
      <c r="A681" s="145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2.75" customHeight="1">
      <c r="A682" s="145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2.75" customHeight="1">
      <c r="A683" s="145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2.75" customHeight="1">
      <c r="A684" s="145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2.75" customHeight="1">
      <c r="A685" s="145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2.75" customHeight="1">
      <c r="A686" s="145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2.75" customHeight="1">
      <c r="A687" s="145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2.75" customHeight="1">
      <c r="A688" s="145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2.75" customHeight="1">
      <c r="A689" s="145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2.75" customHeight="1">
      <c r="A690" s="145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2.75" customHeight="1">
      <c r="A691" s="145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2.75" customHeight="1">
      <c r="A692" s="145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2.75" customHeight="1">
      <c r="A693" s="145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2.75" customHeight="1">
      <c r="A694" s="145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2.75" customHeight="1">
      <c r="A695" s="145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2.75" customHeight="1">
      <c r="A696" s="145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2.75" customHeight="1">
      <c r="A697" s="145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2.75" customHeight="1">
      <c r="A698" s="145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2.75" customHeight="1">
      <c r="A699" s="145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2.75" customHeight="1">
      <c r="A700" s="145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2.75" customHeight="1">
      <c r="A701" s="145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2.75" customHeight="1">
      <c r="A702" s="145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2.75" customHeight="1">
      <c r="A703" s="145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2.75" customHeight="1">
      <c r="A704" s="145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2.75" customHeight="1">
      <c r="A705" s="145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2.75" customHeight="1">
      <c r="A706" s="145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2.75" customHeight="1">
      <c r="A707" s="145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2.75" customHeight="1">
      <c r="A708" s="145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2.75" customHeight="1">
      <c r="A709" s="145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2.75" customHeight="1">
      <c r="A710" s="145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2.75" customHeight="1">
      <c r="A711" s="145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2.75" customHeight="1">
      <c r="A712" s="145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2.75" customHeight="1">
      <c r="A713" s="145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2.75" customHeight="1">
      <c r="A714" s="145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2.75" customHeight="1">
      <c r="A715" s="145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2.75" customHeight="1">
      <c r="A716" s="145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2.75" customHeight="1">
      <c r="A717" s="145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2.75" customHeight="1">
      <c r="A718" s="145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2.75" customHeight="1">
      <c r="A719" s="145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2.75" customHeight="1">
      <c r="A720" s="145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2.75" customHeight="1">
      <c r="A721" s="145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2.75" customHeight="1">
      <c r="A722" s="145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2.75" customHeight="1">
      <c r="A723" s="145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2.75" customHeight="1">
      <c r="A724" s="145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2.75" customHeight="1">
      <c r="A725" s="145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2.75" customHeight="1">
      <c r="A726" s="145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2.75" customHeight="1">
      <c r="A727" s="145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2.75" customHeight="1">
      <c r="A728" s="145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2.75" customHeight="1">
      <c r="A729" s="145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2.75" customHeight="1">
      <c r="A730" s="145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2.75" customHeight="1">
      <c r="A731" s="145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2.75" customHeight="1">
      <c r="A732" s="145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2.75" customHeight="1">
      <c r="A733" s="145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2.75" customHeight="1">
      <c r="A734" s="145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2.75" customHeight="1">
      <c r="A735" s="145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2.75" customHeight="1">
      <c r="A736" s="145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2.75" customHeight="1">
      <c r="A737" s="145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2.75" customHeight="1">
      <c r="A738" s="145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2.75" customHeight="1">
      <c r="A739" s="145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2.75" customHeight="1">
      <c r="A740" s="145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2.75" customHeight="1">
      <c r="A741" s="145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2.75" customHeight="1">
      <c r="A742" s="145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2.75" customHeight="1">
      <c r="A743" s="145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2.75" customHeight="1">
      <c r="A744" s="145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2.75" customHeight="1">
      <c r="A745" s="145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2.75" customHeight="1">
      <c r="A746" s="145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2.75" customHeight="1">
      <c r="A747" s="145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2.75" customHeight="1">
      <c r="A748" s="145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2.75" customHeight="1">
      <c r="A749" s="145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2.75" customHeight="1">
      <c r="A750" s="145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2.75" customHeight="1">
      <c r="A751" s="145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2.75" customHeight="1">
      <c r="A752" s="145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2.75" customHeight="1">
      <c r="A753" s="145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2.75" customHeight="1">
      <c r="A754" s="145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2.75" customHeight="1">
      <c r="A755" s="145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2.75" customHeight="1">
      <c r="A756" s="145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2.75" customHeight="1">
      <c r="A757" s="145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2.75" customHeight="1">
      <c r="A758" s="145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2.75" customHeight="1">
      <c r="A759" s="145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2.75" customHeight="1">
      <c r="A760" s="145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2.75" customHeight="1">
      <c r="A761" s="145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2.75" customHeight="1">
      <c r="A762" s="145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2.75" customHeight="1">
      <c r="A763" s="145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2.75" customHeight="1">
      <c r="A764" s="145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2.75" customHeight="1">
      <c r="A765" s="145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2.75" customHeight="1">
      <c r="A766" s="145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2.75" customHeight="1">
      <c r="A767" s="145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2.75" customHeight="1">
      <c r="A768" s="145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2.75" customHeight="1">
      <c r="A769" s="145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2.75" customHeight="1">
      <c r="A770" s="145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2.75" customHeight="1">
      <c r="A771" s="145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2.75" customHeight="1">
      <c r="A772" s="145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2.75" customHeight="1">
      <c r="A773" s="145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2.75" customHeight="1">
      <c r="A774" s="145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2.75" customHeight="1">
      <c r="A775" s="145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2.75" customHeight="1">
      <c r="A776" s="145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2.75" customHeight="1">
      <c r="A777" s="145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2.75" customHeight="1">
      <c r="A778" s="145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2.75" customHeight="1">
      <c r="A779" s="145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2.75" customHeight="1">
      <c r="A780" s="145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2.75" customHeight="1">
      <c r="A781" s="145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2.75" customHeight="1">
      <c r="A782" s="145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2.75" customHeight="1">
      <c r="A783" s="145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2.75" customHeight="1">
      <c r="A784" s="145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2.75" customHeight="1">
      <c r="A785" s="145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2.75" customHeight="1">
      <c r="A786" s="145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2.75" customHeight="1">
      <c r="A787" s="145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2.75" customHeight="1">
      <c r="A788" s="145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2.75" customHeight="1">
      <c r="A789" s="145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2.75" customHeight="1">
      <c r="A790" s="145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2.75" customHeight="1">
      <c r="A791" s="145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2.75" customHeight="1">
      <c r="A792" s="145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2.75" customHeight="1">
      <c r="A793" s="145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2.75" customHeight="1">
      <c r="A794" s="145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2.75" customHeight="1">
      <c r="A795" s="145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2.75" customHeight="1">
      <c r="A796" s="145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2.75" customHeight="1">
      <c r="A797" s="145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2.75" customHeight="1">
      <c r="A798" s="145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2.75" customHeight="1">
      <c r="A799" s="145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2.75" customHeight="1">
      <c r="A800" s="145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2.75" customHeight="1">
      <c r="A801" s="145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2.75" customHeight="1">
      <c r="A802" s="145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2.75" customHeight="1">
      <c r="A803" s="145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2.75" customHeight="1">
      <c r="A804" s="145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2.75" customHeight="1">
      <c r="A805" s="145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2.75" customHeight="1">
      <c r="A806" s="145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2.75" customHeight="1">
      <c r="A807" s="145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2.75" customHeight="1">
      <c r="A808" s="145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2.75" customHeight="1">
      <c r="A809" s="145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2.75" customHeight="1">
      <c r="A810" s="145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2.75" customHeight="1">
      <c r="A811" s="145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2.75" customHeight="1">
      <c r="A812" s="145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2.75" customHeight="1">
      <c r="A813" s="145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2.75" customHeight="1">
      <c r="A814" s="145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2.75" customHeight="1">
      <c r="A815" s="145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2.75" customHeight="1">
      <c r="A816" s="145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2.75" customHeight="1">
      <c r="A817" s="145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2.75" customHeight="1">
      <c r="A818" s="145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2.75" customHeight="1">
      <c r="A819" s="145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2.75" customHeight="1">
      <c r="A820" s="145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2.75" customHeight="1">
      <c r="A821" s="145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2.75" customHeight="1">
      <c r="A822" s="145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2.75" customHeight="1">
      <c r="A823" s="145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2.75" customHeight="1">
      <c r="A824" s="145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2.75" customHeight="1">
      <c r="A825" s="145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2.75" customHeight="1">
      <c r="A826" s="145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2.75" customHeight="1">
      <c r="A827" s="145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2.75" customHeight="1">
      <c r="A828" s="145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2.75" customHeight="1">
      <c r="A829" s="145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2.75" customHeight="1">
      <c r="A830" s="145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2.75" customHeight="1">
      <c r="A831" s="145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2.75" customHeight="1">
      <c r="A832" s="145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2.75" customHeight="1">
      <c r="A833" s="145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2.75" customHeight="1">
      <c r="A834" s="145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2.75" customHeight="1">
      <c r="A835" s="145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2.75" customHeight="1">
      <c r="A836" s="145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2.75" customHeight="1">
      <c r="A837" s="145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2.75" customHeight="1">
      <c r="A838" s="145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2.75" customHeight="1">
      <c r="A839" s="145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2.75" customHeight="1">
      <c r="A840" s="145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2.75" customHeight="1">
      <c r="A841" s="145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2.75" customHeight="1">
      <c r="A842" s="145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2.75" customHeight="1">
      <c r="A843" s="145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2.75" customHeight="1">
      <c r="A844" s="145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2.75" customHeight="1">
      <c r="A845" s="145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2.75" customHeight="1">
      <c r="A846" s="145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2.75" customHeight="1">
      <c r="A847" s="145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2.75" customHeight="1">
      <c r="A848" s="145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2.75" customHeight="1">
      <c r="A849" s="145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2.75" customHeight="1">
      <c r="A850" s="145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2.75" customHeight="1">
      <c r="A851" s="145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2.75" customHeight="1">
      <c r="A852" s="145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2.75" customHeight="1">
      <c r="A853" s="145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2.75" customHeight="1">
      <c r="A854" s="145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2.75" customHeight="1">
      <c r="A855" s="145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2.75" customHeight="1">
      <c r="A856" s="145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2.75" customHeight="1">
      <c r="A857" s="145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2.75" customHeight="1">
      <c r="A858" s="145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2.75" customHeight="1">
      <c r="A859" s="145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2.75" customHeight="1">
      <c r="A860" s="145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2.75" customHeight="1">
      <c r="A861" s="145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2.75" customHeight="1">
      <c r="A862" s="145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2.75" customHeight="1">
      <c r="A863" s="145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2.75" customHeight="1">
      <c r="A864" s="145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2.75" customHeight="1">
      <c r="A865" s="145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2.75" customHeight="1">
      <c r="A866" s="145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2.75" customHeight="1">
      <c r="A867" s="145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2.75" customHeight="1">
      <c r="A868" s="145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2.75" customHeight="1">
      <c r="A869" s="145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2.75" customHeight="1">
      <c r="A870" s="145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2.75" customHeight="1">
      <c r="A871" s="145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2.75" customHeight="1">
      <c r="A872" s="145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2.75" customHeight="1">
      <c r="A873" s="145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2.75" customHeight="1">
      <c r="A874" s="145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2.75" customHeight="1">
      <c r="A875" s="145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2.75" customHeight="1">
      <c r="A876" s="145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2.75" customHeight="1">
      <c r="A877" s="145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2.75" customHeight="1">
      <c r="A878" s="145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2.75" customHeight="1">
      <c r="A879" s="145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2.75" customHeight="1">
      <c r="A880" s="145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2.75" customHeight="1">
      <c r="A881" s="145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2.75" customHeight="1">
      <c r="A882" s="145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2.75" customHeight="1">
      <c r="A883" s="145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2.75" customHeight="1">
      <c r="A884" s="145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2.75" customHeight="1">
      <c r="A885" s="145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2.75" customHeight="1">
      <c r="A886" s="145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2.75" customHeight="1">
      <c r="A887" s="145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2.75" customHeight="1">
      <c r="A888" s="145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2.75" customHeight="1">
      <c r="A889" s="145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2.75" customHeight="1">
      <c r="A890" s="145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2.75" customHeight="1">
      <c r="A891" s="145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2.75" customHeight="1">
      <c r="A892" s="145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2.75" customHeight="1">
      <c r="A893" s="145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2.75" customHeight="1">
      <c r="A894" s="145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2.75" customHeight="1">
      <c r="A895" s="145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2.75" customHeight="1">
      <c r="A896" s="145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2.75" customHeight="1">
      <c r="A897" s="145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2.75" customHeight="1">
      <c r="A898" s="145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2.75" customHeight="1">
      <c r="A899" s="145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2.75" customHeight="1">
      <c r="A900" s="145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2.75" customHeight="1">
      <c r="A901" s="145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2.75" customHeight="1">
      <c r="A902" s="145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2.75" customHeight="1">
      <c r="A903" s="145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2.75" customHeight="1">
      <c r="A904" s="145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2.75" customHeight="1">
      <c r="A905" s="145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2.75" customHeight="1">
      <c r="A906" s="145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2.75" customHeight="1">
      <c r="A907" s="145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2.75" customHeight="1">
      <c r="A908" s="145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2.75" customHeight="1">
      <c r="A909" s="145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2.75" customHeight="1">
      <c r="A910" s="145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2.75" customHeight="1">
      <c r="A911" s="145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2.75" customHeight="1">
      <c r="A912" s="145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2.75" customHeight="1">
      <c r="A913" s="145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2.75" customHeight="1">
      <c r="A914" s="145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2.75" customHeight="1">
      <c r="A915" s="145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2.75" customHeight="1">
      <c r="A916" s="145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2.75" customHeight="1">
      <c r="A917" s="145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2.75" customHeight="1">
      <c r="A918" s="145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2.75" customHeight="1">
      <c r="A919" s="145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2.75" customHeight="1">
      <c r="A920" s="145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2.75" customHeight="1">
      <c r="A921" s="145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2.75" customHeight="1">
      <c r="A922" s="145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2.75" customHeight="1">
      <c r="A923" s="145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2.75" customHeight="1">
      <c r="A924" s="145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2.75" customHeight="1">
      <c r="A925" s="145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2.75" customHeight="1">
      <c r="A926" s="145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2.75" customHeight="1">
      <c r="A927" s="145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2.75" customHeight="1">
      <c r="A928" s="145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2.75" customHeight="1">
      <c r="A929" s="145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2.75" customHeight="1">
      <c r="A930" s="145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2.75" customHeight="1">
      <c r="A931" s="145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2.75" customHeight="1">
      <c r="A932" s="145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2.75" customHeight="1">
      <c r="A933" s="145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2.75" customHeight="1">
      <c r="A934" s="145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2.75" customHeight="1">
      <c r="A935" s="145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2.75" customHeight="1">
      <c r="A936" s="145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2.75" customHeight="1">
      <c r="A937" s="145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2.75" customHeight="1">
      <c r="A938" s="145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2.75" customHeight="1">
      <c r="A939" s="145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2.75" customHeight="1">
      <c r="A940" s="145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2.75" customHeight="1">
      <c r="A941" s="145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2.75" customHeight="1">
      <c r="A942" s="145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2.75" customHeight="1">
      <c r="A943" s="145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2.75" customHeight="1">
      <c r="A944" s="145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2.75" customHeight="1">
      <c r="A945" s="145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2.75" customHeight="1">
      <c r="A946" s="145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2.75" customHeight="1">
      <c r="A947" s="145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2.75" customHeight="1">
      <c r="A948" s="145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2.75" customHeight="1">
      <c r="A949" s="145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2.75" customHeight="1">
      <c r="A950" s="145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2.75" customHeight="1">
      <c r="A951" s="145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2.75" customHeight="1">
      <c r="A952" s="145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2.75" customHeight="1">
      <c r="A953" s="145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2.75" customHeight="1">
      <c r="A954" s="145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2.75" customHeight="1">
      <c r="A955" s="145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2.75" customHeight="1">
      <c r="A956" s="145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2.75" customHeight="1">
      <c r="A957" s="145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2.75" customHeight="1">
      <c r="A958" s="145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2.75" customHeight="1">
      <c r="A959" s="145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2.75" customHeight="1">
      <c r="A960" s="145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2.75" customHeight="1">
      <c r="A961" s="145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2.75" customHeight="1">
      <c r="A962" s="145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2.75" customHeight="1">
      <c r="A963" s="145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2.75" customHeight="1">
      <c r="A964" s="145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2.75" customHeight="1">
      <c r="A965" s="145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2.75" customHeight="1">
      <c r="A966" s="145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2.75" customHeight="1">
      <c r="A967" s="145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2.75" customHeight="1">
      <c r="A968" s="145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2.75" customHeight="1">
      <c r="A969" s="145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2.75" customHeight="1">
      <c r="A970" s="145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2.75" customHeight="1">
      <c r="A971" s="145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2.75" customHeight="1">
      <c r="A972" s="145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2.75" customHeight="1">
      <c r="A973" s="145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2.75" customHeight="1">
      <c r="A974" s="145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2.75" customHeight="1">
      <c r="A975" s="145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2.75" customHeight="1">
      <c r="A976" s="145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2.75" customHeight="1">
      <c r="A977" s="145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2.75" customHeight="1">
      <c r="A978" s="145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2.75" customHeight="1">
      <c r="A979" s="145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2.75" customHeight="1">
      <c r="A980" s="145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2.75" customHeight="1">
      <c r="A981" s="145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2.75" customHeight="1">
      <c r="A982" s="145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2.75" customHeight="1">
      <c r="A983" s="145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2.75" customHeight="1">
      <c r="A984" s="145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2.75" customHeight="1">
      <c r="A985" s="145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2.75" customHeight="1">
      <c r="A986" s="145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2.75" customHeight="1">
      <c r="A987" s="145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2.75" customHeight="1">
      <c r="A988" s="145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2.75" customHeight="1">
      <c r="A989" s="145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2.75" customHeight="1">
      <c r="A990" s="145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2.75" customHeight="1">
      <c r="A991" s="145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2.75" customHeight="1">
      <c r="A992" s="145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2.75" customHeight="1">
      <c r="A993" s="145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2.75" customHeight="1">
      <c r="A994" s="145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2.75" customHeight="1">
      <c r="A995" s="145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2.75" customHeight="1">
      <c r="A996" s="145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2.75" customHeight="1">
      <c r="A997" s="145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2.75" customHeight="1">
      <c r="A998" s="145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2.75" customHeight="1">
      <c r="A999" s="145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2.75" customHeight="1">
      <c r="A1000" s="145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</sheetData>
  <mergeCells count="19">
    <mergeCell ref="A14:A16"/>
    <mergeCell ref="B14:B16"/>
    <mergeCell ref="C14:D15"/>
    <mergeCell ref="E14:J14"/>
    <mergeCell ref="I15:J15"/>
    <mergeCell ref="E15:F15"/>
    <mergeCell ref="G15:H15"/>
    <mergeCell ref="B33:C33"/>
    <mergeCell ref="B35:C35"/>
    <mergeCell ref="G5:H5"/>
    <mergeCell ref="C13:I13"/>
    <mergeCell ref="I2:J2"/>
    <mergeCell ref="C3:I3"/>
    <mergeCell ref="A4:A6"/>
    <mergeCell ref="B4:B6"/>
    <mergeCell ref="C4:D5"/>
    <mergeCell ref="E4:J4"/>
    <mergeCell ref="E5:F5"/>
    <mergeCell ref="I5:J5"/>
  </mergeCells>
  <pageMargins left="0" right="0" top="0" bottom="0" header="0" footer="0"/>
  <pageSetup scale="5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1000"/>
  <sheetViews>
    <sheetView zoomScale="80" zoomScaleNormal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H31" sqref="H31"/>
    </sheetView>
  </sheetViews>
  <sheetFormatPr defaultColWidth="14.42578125" defaultRowHeight="15" customHeight="1"/>
  <cols>
    <col min="1" max="1" width="93.85546875" customWidth="1"/>
    <col min="2" max="2" width="8" customWidth="1"/>
    <col min="3" max="3" width="21.28515625" customWidth="1"/>
    <col min="4" max="4" width="23.140625" customWidth="1"/>
    <col min="5" max="5" width="21.42578125" customWidth="1"/>
    <col min="6" max="6" width="22.140625" customWidth="1"/>
    <col min="7" max="7" width="21.7109375" customWidth="1"/>
    <col min="8" max="8" width="22.85546875" customWidth="1"/>
    <col min="9" max="9" width="27.7109375" customWidth="1"/>
    <col min="10" max="10" width="24.5703125" customWidth="1"/>
    <col min="11" max="26" width="8" customWidth="1"/>
  </cols>
  <sheetData>
    <row r="1" spans="1:10" ht="12.75" customHeight="1">
      <c r="J1" s="146" t="s">
        <v>163</v>
      </c>
    </row>
    <row r="2" spans="1:10" ht="19.5" customHeight="1">
      <c r="A2" s="357" t="s">
        <v>22</v>
      </c>
      <c r="B2" s="334"/>
      <c r="C2" s="334"/>
      <c r="D2" s="334"/>
      <c r="E2" s="334"/>
      <c r="F2" s="334"/>
      <c r="G2" s="334"/>
      <c r="H2" s="334"/>
      <c r="I2" s="334"/>
      <c r="J2" s="334"/>
    </row>
    <row r="3" spans="1:10" ht="15.75" customHeight="1">
      <c r="A3" s="341" t="s">
        <v>23</v>
      </c>
      <c r="B3" s="344" t="s">
        <v>24</v>
      </c>
      <c r="C3" s="389" t="s">
        <v>26</v>
      </c>
      <c r="D3" s="371"/>
      <c r="E3" s="371"/>
      <c r="F3" s="371"/>
      <c r="G3" s="371"/>
      <c r="H3" s="371"/>
      <c r="I3" s="371"/>
      <c r="J3" s="372"/>
    </row>
    <row r="4" spans="1:10" ht="69" customHeight="1">
      <c r="A4" s="342"/>
      <c r="B4" s="345"/>
      <c r="C4" s="387" t="s">
        <v>164</v>
      </c>
      <c r="D4" s="362"/>
      <c r="E4" s="360" t="s">
        <v>165</v>
      </c>
      <c r="F4" s="362"/>
      <c r="G4" s="388" t="s">
        <v>166</v>
      </c>
      <c r="H4" s="362"/>
      <c r="I4" s="388" t="s">
        <v>167</v>
      </c>
      <c r="J4" s="362"/>
    </row>
    <row r="5" spans="1:10" ht="51.75" customHeight="1">
      <c r="A5" s="343"/>
      <c r="B5" s="346"/>
      <c r="C5" s="29" t="s">
        <v>30</v>
      </c>
      <c r="D5" s="30" t="s">
        <v>31</v>
      </c>
      <c r="E5" s="30" t="s">
        <v>30</v>
      </c>
      <c r="F5" s="31" t="s">
        <v>32</v>
      </c>
      <c r="G5" s="32" t="s">
        <v>30</v>
      </c>
      <c r="H5" s="33" t="s">
        <v>31</v>
      </c>
      <c r="I5" s="32" t="s">
        <v>33</v>
      </c>
      <c r="J5" s="33" t="s">
        <v>31</v>
      </c>
    </row>
    <row r="6" spans="1:10" ht="15.75" customHeight="1">
      <c r="A6" s="34">
        <v>1</v>
      </c>
      <c r="B6" s="35" t="s">
        <v>34</v>
      </c>
      <c r="C6" s="36" t="s">
        <v>35</v>
      </c>
      <c r="D6" s="37" t="s">
        <v>36</v>
      </c>
      <c r="E6" s="37" t="s">
        <v>37</v>
      </c>
      <c r="F6" s="38" t="s">
        <v>38</v>
      </c>
      <c r="G6" s="39" t="s">
        <v>39</v>
      </c>
      <c r="H6" s="40" t="s">
        <v>40</v>
      </c>
      <c r="I6" s="39" t="s">
        <v>41</v>
      </c>
      <c r="J6" s="40" t="s">
        <v>42</v>
      </c>
    </row>
    <row r="7" spans="1:10" ht="34.5" customHeight="1">
      <c r="A7" s="41" t="s">
        <v>168</v>
      </c>
      <c r="B7" s="42" t="s">
        <v>44</v>
      </c>
      <c r="C7" s="239" t="s">
        <v>45</v>
      </c>
      <c r="D7" s="240"/>
      <c r="E7" s="239" t="s">
        <v>45</v>
      </c>
      <c r="F7" s="240"/>
      <c r="G7" s="239" t="s">
        <v>45</v>
      </c>
      <c r="H7" s="240"/>
      <c r="I7" s="239" t="s">
        <v>45</v>
      </c>
      <c r="J7" s="44">
        <f>'РАСХОДЫ 0104_0106'!D7+'РАСХОДЫ 0104_0106'!F7</f>
        <v>0</v>
      </c>
    </row>
    <row r="8" spans="1:10" ht="17.25" customHeight="1">
      <c r="A8" s="45" t="s">
        <v>46</v>
      </c>
      <c r="B8" s="46"/>
      <c r="C8" s="241"/>
      <c r="D8" s="242"/>
      <c r="E8" s="241"/>
      <c r="F8" s="242"/>
      <c r="G8" s="241"/>
      <c r="H8" s="242"/>
      <c r="I8" s="241"/>
      <c r="J8" s="242"/>
    </row>
    <row r="9" spans="1:10" ht="27" customHeight="1">
      <c r="A9" s="49" t="s">
        <v>47</v>
      </c>
      <c r="B9" s="50" t="s">
        <v>48</v>
      </c>
      <c r="C9" s="243" t="s">
        <v>45</v>
      </c>
      <c r="D9" s="244"/>
      <c r="E9" s="243" t="s">
        <v>45</v>
      </c>
      <c r="F9" s="244"/>
      <c r="G9" s="243" t="s">
        <v>45</v>
      </c>
      <c r="H9" s="244"/>
      <c r="I9" s="243" t="s">
        <v>45</v>
      </c>
      <c r="J9" s="244"/>
    </row>
    <row r="10" spans="1:10" ht="35.25" customHeight="1">
      <c r="A10" s="53" t="s">
        <v>49</v>
      </c>
      <c r="B10" s="54" t="s">
        <v>50</v>
      </c>
      <c r="C10" s="245" t="s">
        <v>45</v>
      </c>
      <c r="D10" s="246"/>
      <c r="E10" s="245" t="s">
        <v>45</v>
      </c>
      <c r="F10" s="246"/>
      <c r="G10" s="245" t="s">
        <v>45</v>
      </c>
      <c r="H10" s="246"/>
      <c r="I10" s="245" t="s">
        <v>45</v>
      </c>
      <c r="J10" s="246"/>
    </row>
    <row r="11" spans="1:10" ht="40.5" customHeight="1">
      <c r="A11" s="41" t="s">
        <v>169</v>
      </c>
      <c r="B11" s="42" t="s">
        <v>52</v>
      </c>
      <c r="C11" s="300" t="s">
        <v>45</v>
      </c>
      <c r="D11" s="301"/>
      <c r="E11" s="239" t="s">
        <v>45</v>
      </c>
      <c r="F11" s="240"/>
      <c r="G11" s="300" t="s">
        <v>45</v>
      </c>
      <c r="H11" s="301"/>
      <c r="I11" s="239" t="s">
        <v>45</v>
      </c>
      <c r="J11" s="44">
        <f>'РАСХОДЫ 0104_0106'!D11+'РАСХОДЫ 0104_0106'!F11</f>
        <v>8124</v>
      </c>
    </row>
    <row r="12" spans="1:10" ht="24.75" customHeight="1">
      <c r="A12" s="45" t="s">
        <v>53</v>
      </c>
      <c r="B12" s="57"/>
      <c r="C12" s="302"/>
      <c r="D12" s="303"/>
      <c r="E12" s="247"/>
      <c r="F12" s="248"/>
      <c r="G12" s="302"/>
      <c r="H12" s="303"/>
      <c r="I12" s="247"/>
      <c r="J12" s="248"/>
    </row>
    <row r="13" spans="1:10" ht="26.25" customHeight="1">
      <c r="A13" s="49" t="s">
        <v>54</v>
      </c>
      <c r="B13" s="50" t="s">
        <v>55</v>
      </c>
      <c r="C13" s="304" t="s">
        <v>45</v>
      </c>
      <c r="D13" s="305"/>
      <c r="E13" s="243" t="s">
        <v>45</v>
      </c>
      <c r="F13" s="62"/>
      <c r="G13" s="304" t="s">
        <v>45</v>
      </c>
      <c r="H13" s="305"/>
      <c r="I13" s="243" t="s">
        <v>45</v>
      </c>
      <c r="J13" s="62"/>
    </row>
    <row r="14" spans="1:10" ht="24" customHeight="1">
      <c r="A14" s="49" t="s">
        <v>56</v>
      </c>
      <c r="B14" s="50" t="s">
        <v>57</v>
      </c>
      <c r="C14" s="304" t="s">
        <v>45</v>
      </c>
      <c r="D14" s="305"/>
      <c r="E14" s="243" t="s">
        <v>45</v>
      </c>
      <c r="F14" s="62"/>
      <c r="G14" s="304" t="s">
        <v>45</v>
      </c>
      <c r="H14" s="305"/>
      <c r="I14" s="243" t="s">
        <v>45</v>
      </c>
      <c r="J14" s="62"/>
    </row>
    <row r="15" spans="1:10" ht="34.5" customHeight="1">
      <c r="A15" s="58" t="s">
        <v>58</v>
      </c>
      <c r="B15" s="59" t="s">
        <v>59</v>
      </c>
      <c r="C15" s="304" t="s">
        <v>45</v>
      </c>
      <c r="D15" s="305"/>
      <c r="E15" s="243" t="s">
        <v>45</v>
      </c>
      <c r="F15" s="62"/>
      <c r="G15" s="304" t="s">
        <v>45</v>
      </c>
      <c r="H15" s="305"/>
      <c r="I15" s="243" t="s">
        <v>45</v>
      </c>
      <c r="J15" s="62"/>
    </row>
    <row r="16" spans="1:10" ht="30.75" customHeight="1">
      <c r="A16" s="53" t="s">
        <v>49</v>
      </c>
      <c r="B16" s="54" t="s">
        <v>60</v>
      </c>
      <c r="C16" s="306" t="s">
        <v>45</v>
      </c>
      <c r="D16" s="307"/>
      <c r="E16" s="245" t="s">
        <v>45</v>
      </c>
      <c r="F16" s="68"/>
      <c r="G16" s="306" t="s">
        <v>45</v>
      </c>
      <c r="H16" s="307"/>
      <c r="I16" s="245" t="s">
        <v>45</v>
      </c>
      <c r="J16" s="68"/>
    </row>
    <row r="17" spans="1:10" ht="45.75" customHeight="1">
      <c r="A17" s="41" t="s">
        <v>61</v>
      </c>
      <c r="B17" s="42" t="s">
        <v>62</v>
      </c>
      <c r="C17" s="308" t="s">
        <v>45</v>
      </c>
      <c r="D17" s="301">
        <v>140</v>
      </c>
      <c r="E17" s="249" t="s">
        <v>45</v>
      </c>
      <c r="F17" s="240"/>
      <c r="G17" s="308" t="s">
        <v>45</v>
      </c>
      <c r="H17" s="301"/>
      <c r="I17" s="249" t="s">
        <v>45</v>
      </c>
      <c r="J17" s="44">
        <f>'РАСХОДЫ 0104_0106'!D17+'РАСХОДЫ 0104_0106'!F17</f>
        <v>4296</v>
      </c>
    </row>
    <row r="18" spans="1:10" ht="63" customHeight="1">
      <c r="A18" s="41" t="s">
        <v>170</v>
      </c>
      <c r="B18" s="42" t="s">
        <v>64</v>
      </c>
      <c r="C18" s="308" t="s">
        <v>45</v>
      </c>
      <c r="D18" s="301"/>
      <c r="E18" s="249" t="s">
        <v>45</v>
      </c>
      <c r="F18" s="240"/>
      <c r="G18" s="308" t="s">
        <v>45</v>
      </c>
      <c r="H18" s="301"/>
      <c r="I18" s="249" t="s">
        <v>45</v>
      </c>
      <c r="J18" s="44">
        <f>'РАСХОДЫ 0104_0106'!D18+'РАСХОДЫ 0104_0106'!F18</f>
        <v>2190</v>
      </c>
    </row>
    <row r="19" spans="1:10" ht="52.5" customHeight="1">
      <c r="A19" s="41" t="s">
        <v>171</v>
      </c>
      <c r="B19" s="42" t="s">
        <v>66</v>
      </c>
      <c r="C19" s="309" t="s">
        <v>413</v>
      </c>
      <c r="D19" s="310">
        <f>D7+D11+D17+D18</f>
        <v>140</v>
      </c>
      <c r="E19" s="250"/>
      <c r="F19" s="44">
        <f>F7+F11+F17+F18</f>
        <v>0</v>
      </c>
      <c r="G19" s="309"/>
      <c r="H19" s="310">
        <f>H7+H11+H17+H18</f>
        <v>0</v>
      </c>
      <c r="I19" s="60">
        <f>'РАСХОДЫ 0104_0106'!C19+'РАСХОДЫ 0104_0106'!E19</f>
        <v>33044</v>
      </c>
      <c r="J19" s="44">
        <f>'РАСХОДЫ 0104_0106'!D19+'РАСХОДЫ 0104_0106'!F19</f>
        <v>14610</v>
      </c>
    </row>
    <row r="20" spans="1:10" ht="34.5" customHeight="1">
      <c r="A20" s="41" t="s">
        <v>67</v>
      </c>
      <c r="B20" s="42" t="s">
        <v>68</v>
      </c>
      <c r="C20" s="309"/>
      <c r="D20" s="286"/>
      <c r="E20" s="250"/>
      <c r="F20" s="44"/>
      <c r="G20" s="309"/>
      <c r="H20" s="286"/>
      <c r="I20" s="60">
        <f>'РАСХОДЫ 0104_0106'!C20+'РАСХОДЫ 0104_0106'!E20</f>
        <v>109</v>
      </c>
      <c r="J20" s="44">
        <f>'РАСХОДЫ 0104_0106'!D20+'РАСХОДЫ 0104_0106'!F20</f>
        <v>52</v>
      </c>
    </row>
    <row r="21" spans="1:10" ht="15.75" customHeight="1">
      <c r="A21" s="45" t="s">
        <v>69</v>
      </c>
      <c r="B21" s="61"/>
      <c r="C21" s="302"/>
      <c r="D21" s="303"/>
      <c r="E21" s="247"/>
      <c r="F21" s="248"/>
      <c r="G21" s="302"/>
      <c r="H21" s="303"/>
      <c r="I21" s="247"/>
      <c r="J21" s="248"/>
    </row>
    <row r="22" spans="1:10" ht="39.75" customHeight="1">
      <c r="A22" s="49" t="s">
        <v>70</v>
      </c>
      <c r="B22" s="50" t="s">
        <v>71</v>
      </c>
      <c r="C22" s="304" t="s">
        <v>45</v>
      </c>
      <c r="D22" s="305"/>
      <c r="E22" s="243" t="s">
        <v>45</v>
      </c>
      <c r="F22" s="62"/>
      <c r="G22" s="304" t="s">
        <v>45</v>
      </c>
      <c r="H22" s="305"/>
      <c r="I22" s="243" t="s">
        <v>45</v>
      </c>
      <c r="J22" s="62"/>
    </row>
    <row r="23" spans="1:10" ht="38.25" customHeight="1">
      <c r="A23" s="49" t="s">
        <v>172</v>
      </c>
      <c r="B23" s="50" t="s">
        <v>73</v>
      </c>
      <c r="C23" s="304" t="s">
        <v>45</v>
      </c>
      <c r="D23" s="305"/>
      <c r="E23" s="243" t="s">
        <v>45</v>
      </c>
      <c r="F23" s="62"/>
      <c r="G23" s="304" t="s">
        <v>45</v>
      </c>
      <c r="H23" s="305"/>
      <c r="I23" s="243" t="s">
        <v>45</v>
      </c>
      <c r="J23" s="62"/>
    </row>
    <row r="24" spans="1:10" ht="19.5" customHeight="1">
      <c r="A24" s="63" t="s">
        <v>74</v>
      </c>
      <c r="B24" s="64"/>
      <c r="C24" s="319"/>
      <c r="D24" s="320"/>
      <c r="E24" s="251"/>
      <c r="F24" s="252"/>
      <c r="G24" s="319"/>
      <c r="H24" s="320"/>
      <c r="I24" s="251"/>
      <c r="J24" s="252"/>
    </row>
    <row r="25" spans="1:10" ht="27" customHeight="1">
      <c r="A25" s="58" t="s">
        <v>75</v>
      </c>
      <c r="B25" s="59" t="s">
        <v>76</v>
      </c>
      <c r="C25" s="304" t="s">
        <v>45</v>
      </c>
      <c r="D25" s="305"/>
      <c r="E25" s="243" t="s">
        <v>45</v>
      </c>
      <c r="F25" s="62"/>
      <c r="G25" s="304" t="s">
        <v>45</v>
      </c>
      <c r="H25" s="305"/>
      <c r="I25" s="243" t="s">
        <v>45</v>
      </c>
      <c r="J25" s="62"/>
    </row>
    <row r="26" spans="1:10" ht="23.25" customHeight="1">
      <c r="A26" s="58" t="s">
        <v>77</v>
      </c>
      <c r="B26" s="59" t="s">
        <v>78</v>
      </c>
      <c r="C26" s="304" t="s">
        <v>45</v>
      </c>
      <c r="D26" s="305"/>
      <c r="E26" s="243" t="s">
        <v>45</v>
      </c>
      <c r="F26" s="62"/>
      <c r="G26" s="304" t="s">
        <v>45</v>
      </c>
      <c r="H26" s="305"/>
      <c r="I26" s="243" t="s">
        <v>45</v>
      </c>
      <c r="J26" s="62"/>
    </row>
    <row r="27" spans="1:10" ht="50.25" customHeight="1">
      <c r="A27" s="49" t="s">
        <v>173</v>
      </c>
      <c r="B27" s="50" t="s">
        <v>80</v>
      </c>
      <c r="C27" s="304" t="s">
        <v>45</v>
      </c>
      <c r="D27" s="305"/>
      <c r="E27" s="243" t="s">
        <v>45</v>
      </c>
      <c r="F27" s="62"/>
      <c r="G27" s="304" t="s">
        <v>45</v>
      </c>
      <c r="H27" s="305"/>
      <c r="I27" s="243" t="s">
        <v>45</v>
      </c>
      <c r="J27" s="62"/>
    </row>
    <row r="28" spans="1:10" ht="15.75" customHeight="1">
      <c r="A28" s="63" t="s">
        <v>74</v>
      </c>
      <c r="B28" s="64"/>
      <c r="C28" s="319"/>
      <c r="D28" s="320"/>
      <c r="E28" s="251"/>
      <c r="F28" s="252"/>
      <c r="G28" s="319"/>
      <c r="H28" s="320"/>
      <c r="I28" s="251"/>
      <c r="J28" s="252"/>
    </row>
    <row r="29" spans="1:10" ht="22.5" customHeight="1">
      <c r="A29" s="58" t="s">
        <v>75</v>
      </c>
      <c r="B29" s="59" t="s">
        <v>81</v>
      </c>
      <c r="C29" s="304" t="s">
        <v>45</v>
      </c>
      <c r="D29" s="305"/>
      <c r="E29" s="243" t="s">
        <v>45</v>
      </c>
      <c r="F29" s="62"/>
      <c r="G29" s="304" t="s">
        <v>45</v>
      </c>
      <c r="H29" s="305"/>
      <c r="I29" s="243" t="s">
        <v>45</v>
      </c>
      <c r="J29" s="62"/>
    </row>
    <row r="30" spans="1:10" ht="25.5" customHeight="1">
      <c r="A30" s="66" t="s">
        <v>77</v>
      </c>
      <c r="B30" s="67" t="s">
        <v>82</v>
      </c>
      <c r="C30" s="306" t="s">
        <v>45</v>
      </c>
      <c r="D30" s="307"/>
      <c r="E30" s="245" t="s">
        <v>45</v>
      </c>
      <c r="F30" s="68"/>
      <c r="G30" s="306" t="s">
        <v>45</v>
      </c>
      <c r="H30" s="307"/>
      <c r="I30" s="245" t="s">
        <v>45</v>
      </c>
      <c r="J30" s="68"/>
    </row>
    <row r="31" spans="1:10" ht="42.75" customHeight="1">
      <c r="A31" s="41" t="s">
        <v>83</v>
      </c>
      <c r="B31" s="42" t="s">
        <v>84</v>
      </c>
      <c r="C31" s="309" t="s">
        <v>414</v>
      </c>
      <c r="D31" s="286">
        <v>75</v>
      </c>
      <c r="E31" s="250"/>
      <c r="F31" s="44"/>
      <c r="G31" s="309"/>
      <c r="H31" s="286"/>
      <c r="I31" s="60">
        <f>'РАСХОДЫ 0104_0106'!C31+'РАСХОДЫ 0104_0106'!E31</f>
        <v>23100</v>
      </c>
      <c r="J31" s="44">
        <f>'РАСХОДЫ 0104_0106'!D31+'РАСХОДЫ 0104_0106'!F31</f>
        <v>7879</v>
      </c>
    </row>
    <row r="32" spans="1:10" ht="24.75" customHeight="1">
      <c r="A32" s="45" t="s">
        <v>69</v>
      </c>
      <c r="B32" s="57"/>
      <c r="C32" s="302"/>
      <c r="D32" s="303"/>
      <c r="E32" s="247"/>
      <c r="F32" s="248"/>
      <c r="G32" s="302"/>
      <c r="H32" s="303"/>
      <c r="I32" s="247"/>
      <c r="J32" s="248"/>
    </row>
    <row r="33" spans="1:10" ht="28.5" customHeight="1">
      <c r="A33" s="53" t="s">
        <v>85</v>
      </c>
      <c r="B33" s="67" t="s">
        <v>86</v>
      </c>
      <c r="C33" s="306" t="s">
        <v>45</v>
      </c>
      <c r="D33" s="307"/>
      <c r="E33" s="245" t="s">
        <v>45</v>
      </c>
      <c r="F33" s="68"/>
      <c r="G33" s="306" t="s">
        <v>45</v>
      </c>
      <c r="H33" s="307"/>
      <c r="I33" s="245" t="s">
        <v>45</v>
      </c>
      <c r="J33" s="68"/>
    </row>
    <row r="34" spans="1:10" ht="51" customHeight="1">
      <c r="A34" s="41" t="s">
        <v>174</v>
      </c>
      <c r="B34" s="42" t="s">
        <v>88</v>
      </c>
      <c r="C34" s="60">
        <f t="shared" ref="C34:H34" si="0">C19+C20+C31</f>
        <v>494</v>
      </c>
      <c r="D34" s="44">
        <f t="shared" si="0"/>
        <v>215</v>
      </c>
      <c r="E34" s="60">
        <f t="shared" si="0"/>
        <v>0</v>
      </c>
      <c r="F34" s="44">
        <f t="shared" si="0"/>
        <v>0</v>
      </c>
      <c r="G34" s="60">
        <f t="shared" si="0"/>
        <v>0</v>
      </c>
      <c r="H34" s="44">
        <f t="shared" si="0"/>
        <v>0</v>
      </c>
      <c r="I34" s="60">
        <f>'РАСХОДЫ 0104_0106'!C34+'РАСХОДЫ 0104_0106'!E34</f>
        <v>56253</v>
      </c>
      <c r="J34" s="44">
        <f>'РАСХОДЫ 0104_0106'!D34+'РАСХОДЫ 0104_0106'!F34</f>
        <v>22541</v>
      </c>
    </row>
    <row r="35" spans="1:10" ht="20.25" customHeight="1">
      <c r="A35" s="69" t="s">
        <v>89</v>
      </c>
      <c r="B35" s="57"/>
      <c r="C35" s="247"/>
      <c r="D35" s="248"/>
      <c r="E35" s="247"/>
      <c r="F35" s="248"/>
      <c r="G35" s="247"/>
      <c r="H35" s="248"/>
      <c r="I35" s="247"/>
      <c r="J35" s="248"/>
    </row>
    <row r="36" spans="1:10" ht="28.5" customHeight="1">
      <c r="A36" s="71" t="s">
        <v>90</v>
      </c>
      <c r="B36" s="72" t="s">
        <v>91</v>
      </c>
      <c r="C36" s="253" t="s">
        <v>45</v>
      </c>
      <c r="D36" s="74"/>
      <c r="E36" s="253" t="s">
        <v>45</v>
      </c>
      <c r="F36" s="74"/>
      <c r="G36" s="253" t="s">
        <v>45</v>
      </c>
      <c r="H36" s="74"/>
      <c r="I36" s="253" t="s">
        <v>45</v>
      </c>
      <c r="J36" s="74">
        <f>'РАСХОДЫ 0104_0106'!D36+'РАСХОДЫ 0104_0106'!F36</f>
        <v>0</v>
      </c>
    </row>
    <row r="37" spans="1:10" ht="15.75" customHeight="1">
      <c r="A37" s="75"/>
      <c r="B37" s="76"/>
      <c r="C37" s="77"/>
      <c r="D37" s="78"/>
      <c r="E37" s="6"/>
      <c r="F37" s="6"/>
      <c r="G37" s="6"/>
      <c r="H37" s="6"/>
      <c r="I37" s="6"/>
      <c r="J37" s="6"/>
    </row>
    <row r="38" spans="1:10" ht="18.75" customHeight="1">
      <c r="A38" s="79" t="s">
        <v>175</v>
      </c>
      <c r="B38" s="80"/>
      <c r="C38" s="81"/>
      <c r="D38" s="81"/>
      <c r="E38" s="81"/>
      <c r="F38" s="81"/>
      <c r="G38" s="81"/>
      <c r="H38" s="81"/>
      <c r="I38" s="81"/>
      <c r="J38" s="81"/>
    </row>
    <row r="39" spans="1:10" ht="12.75" customHeight="1"/>
    <row r="40" spans="1:10" ht="12.75" customHeight="1"/>
    <row r="41" spans="1:10" ht="12.75" customHeight="1"/>
    <row r="42" spans="1:10" ht="12.75" customHeight="1"/>
    <row r="43" spans="1:10" ht="12.75" customHeight="1"/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" right="0" top="0" bottom="0" header="0" footer="0"/>
  <pageSetup scale="4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8080"/>
    <pageSetUpPr fitToPage="1"/>
  </sheetPr>
  <dimension ref="A1:Z1000"/>
  <sheetViews>
    <sheetView topLeftCell="A10" workbookViewId="0">
      <selection activeCell="C9" sqref="C9:E17"/>
    </sheetView>
  </sheetViews>
  <sheetFormatPr defaultColWidth="14.42578125" defaultRowHeight="15" customHeight="1"/>
  <cols>
    <col min="1" max="1" width="42.5703125" customWidth="1"/>
    <col min="2" max="2" width="6.5703125" customWidth="1"/>
    <col min="3" max="3" width="12.28515625" customWidth="1"/>
    <col min="4" max="4" width="11.7109375" customWidth="1"/>
    <col min="5" max="5" width="14.28515625" customWidth="1"/>
    <col min="6" max="6" width="13.28515625" customWidth="1"/>
    <col min="7" max="7" width="11.42578125" customWidth="1"/>
    <col min="8" max="8" width="14.85546875" customWidth="1"/>
    <col min="9" max="9" width="12.85546875" customWidth="1"/>
    <col min="10" max="10" width="13" customWidth="1"/>
    <col min="11" max="11" width="13.85546875" customWidth="1"/>
    <col min="12" max="12" width="12.85546875" customWidth="1"/>
    <col min="13" max="13" width="11.5703125" customWidth="1"/>
    <col min="14" max="14" width="14" customWidth="1"/>
    <col min="15" max="15" width="9.140625" customWidth="1"/>
    <col min="16" max="26" width="8" customWidth="1"/>
  </cols>
  <sheetData>
    <row r="1" spans="1:26" ht="12.75" customHeight="1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6.5" customHeight="1">
      <c r="A2" s="26"/>
      <c r="B2" s="26"/>
      <c r="C2" s="26"/>
      <c r="D2" s="83"/>
      <c r="E2" s="26"/>
      <c r="F2" s="26"/>
      <c r="G2" s="84"/>
      <c r="H2" s="26"/>
      <c r="I2" s="26"/>
      <c r="J2" s="26"/>
      <c r="K2" s="26"/>
      <c r="L2" s="26"/>
      <c r="M2" s="366" t="s">
        <v>176</v>
      </c>
      <c r="N2" s="334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20.25" customHeight="1">
      <c r="A3" s="367" t="s">
        <v>177</v>
      </c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334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1:26" ht="19.5" customHeight="1">
      <c r="A4" s="368" t="s">
        <v>23</v>
      </c>
      <c r="B4" s="369" t="s">
        <v>95</v>
      </c>
      <c r="C4" s="390" t="s">
        <v>178</v>
      </c>
      <c r="D4" s="361"/>
      <c r="E4" s="361"/>
      <c r="F4" s="361"/>
      <c r="G4" s="361"/>
      <c r="H4" s="361"/>
      <c r="I4" s="361"/>
      <c r="J4" s="361"/>
      <c r="K4" s="361"/>
      <c r="L4" s="361"/>
      <c r="M4" s="361"/>
      <c r="N4" s="362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87" customHeight="1">
      <c r="A5" s="342"/>
      <c r="B5" s="345"/>
      <c r="C5" s="388" t="s">
        <v>179</v>
      </c>
      <c r="D5" s="361"/>
      <c r="E5" s="362"/>
      <c r="F5" s="382" t="s">
        <v>180</v>
      </c>
      <c r="G5" s="371"/>
      <c r="H5" s="372"/>
      <c r="I5" s="384" t="s">
        <v>181</v>
      </c>
      <c r="J5" s="371"/>
      <c r="K5" s="372"/>
      <c r="L5" s="388" t="s">
        <v>182</v>
      </c>
      <c r="M5" s="361"/>
      <c r="N5" s="362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84.75" customHeight="1">
      <c r="A6" s="342"/>
      <c r="B6" s="370"/>
      <c r="C6" s="254" t="s">
        <v>101</v>
      </c>
      <c r="D6" s="255" t="s">
        <v>102</v>
      </c>
      <c r="E6" s="256" t="s">
        <v>103</v>
      </c>
      <c r="F6" s="91" t="s">
        <v>101</v>
      </c>
      <c r="G6" s="92" t="s">
        <v>102</v>
      </c>
      <c r="H6" s="90" t="s">
        <v>103</v>
      </c>
      <c r="I6" s="91" t="s">
        <v>101</v>
      </c>
      <c r="J6" s="92" t="s">
        <v>102</v>
      </c>
      <c r="K6" s="90" t="s">
        <v>103</v>
      </c>
      <c r="L6" s="93" t="s">
        <v>101</v>
      </c>
      <c r="M6" s="92" t="s">
        <v>102</v>
      </c>
      <c r="N6" s="90" t="s">
        <v>104</v>
      </c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</row>
    <row r="7" spans="1:26" ht="13.5" customHeight="1">
      <c r="A7" s="95">
        <v>1</v>
      </c>
      <c r="B7" s="96" t="s">
        <v>34</v>
      </c>
      <c r="C7" s="97" t="s">
        <v>35</v>
      </c>
      <c r="D7" s="98">
        <v>4</v>
      </c>
      <c r="E7" s="99">
        <v>5</v>
      </c>
      <c r="F7" s="100">
        <v>6</v>
      </c>
      <c r="G7" s="101">
        <v>7</v>
      </c>
      <c r="H7" s="102">
        <v>8</v>
      </c>
      <c r="I7" s="100">
        <v>9</v>
      </c>
      <c r="J7" s="101">
        <v>10</v>
      </c>
      <c r="K7" s="102">
        <v>11</v>
      </c>
      <c r="L7" s="103">
        <v>12</v>
      </c>
      <c r="M7" s="101">
        <v>13</v>
      </c>
      <c r="N7" s="102">
        <v>14</v>
      </c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23.25" customHeight="1">
      <c r="A8" s="104" t="s">
        <v>105</v>
      </c>
      <c r="B8" s="105" t="s">
        <v>106</v>
      </c>
      <c r="C8" s="106"/>
      <c r="D8" s="107"/>
      <c r="E8" s="44"/>
      <c r="F8" s="106"/>
      <c r="G8" s="107"/>
      <c r="H8" s="44"/>
      <c r="I8" s="106"/>
      <c r="J8" s="107"/>
      <c r="K8" s="44"/>
      <c r="L8" s="106">
        <f>'ЧИСЛЕННОСТЬ 0104_0106'!C8+'ЧИСЛЕННОСТЬ 0104_0106'!F8</f>
        <v>0</v>
      </c>
      <c r="M8" s="107">
        <f>'ЧИСЛЕННОСТЬ 0104_0106'!D8+'ЧИСЛЕННОСТЬ 0104_0106'!G8</f>
        <v>0</v>
      </c>
      <c r="N8" s="44">
        <f>'ЧИСЛЕННОСТЬ 0104_0106'!E8+'ЧИСЛЕННОСТЬ 0104_0106'!H8</f>
        <v>0</v>
      </c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38.25" customHeight="1">
      <c r="A9" s="108" t="s">
        <v>183</v>
      </c>
      <c r="B9" s="105" t="s">
        <v>108</v>
      </c>
      <c r="C9" s="284"/>
      <c r="D9" s="285"/>
      <c r="E9" s="286"/>
      <c r="F9" s="106"/>
      <c r="G9" s="107"/>
      <c r="H9" s="44"/>
      <c r="I9" s="106"/>
      <c r="J9" s="107"/>
      <c r="K9" s="44"/>
      <c r="L9" s="106">
        <f>'ЧИСЛЕННОСТЬ 0104_0106'!C9+'ЧИСЛЕННОСТЬ 0104_0106'!F9</f>
        <v>52</v>
      </c>
      <c r="M9" s="107">
        <f>'ЧИСЛЕННОСТЬ 0104_0106'!D9+'ЧИСЛЕННОСТЬ 0104_0106'!G9</f>
        <v>51</v>
      </c>
      <c r="N9" s="44">
        <f>'ЧИСЛЕННОСТЬ 0104_0106'!E9+'ЧИСЛЕННОСТЬ 0104_0106'!H9</f>
        <v>51</v>
      </c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9.5" customHeight="1">
      <c r="A10" s="109" t="s">
        <v>109</v>
      </c>
      <c r="B10" s="110"/>
      <c r="C10" s="287"/>
      <c r="D10" s="288"/>
      <c r="E10" s="289"/>
      <c r="F10" s="111"/>
      <c r="G10" s="112"/>
      <c r="H10" s="113"/>
      <c r="I10" s="111"/>
      <c r="J10" s="112"/>
      <c r="K10" s="113"/>
      <c r="L10" s="111"/>
      <c r="M10" s="112"/>
      <c r="N10" s="113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9.5" customHeight="1">
      <c r="A11" s="69" t="s">
        <v>110</v>
      </c>
      <c r="B11" s="117" t="s">
        <v>111</v>
      </c>
      <c r="C11" s="290"/>
      <c r="D11" s="291"/>
      <c r="E11" s="292"/>
      <c r="F11" s="118"/>
      <c r="G11" s="119"/>
      <c r="H11" s="120"/>
      <c r="I11" s="118"/>
      <c r="J11" s="119"/>
      <c r="K11" s="120"/>
      <c r="L11" s="118"/>
      <c r="M11" s="119"/>
      <c r="N11" s="120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24.75" customHeight="1">
      <c r="A12" s="69" t="s">
        <v>112</v>
      </c>
      <c r="B12" s="124" t="s">
        <v>113</v>
      </c>
      <c r="C12" s="293"/>
      <c r="D12" s="294"/>
      <c r="E12" s="295"/>
      <c r="F12" s="125"/>
      <c r="G12" s="126"/>
      <c r="H12" s="127"/>
      <c r="I12" s="125"/>
      <c r="J12" s="126"/>
      <c r="K12" s="127"/>
      <c r="L12" s="125"/>
      <c r="M12" s="126"/>
      <c r="N12" s="127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21" customHeight="1">
      <c r="A13" s="69" t="s">
        <v>114</v>
      </c>
      <c r="B13" s="124" t="s">
        <v>115</v>
      </c>
      <c r="C13" s="293"/>
      <c r="D13" s="294"/>
      <c r="E13" s="295"/>
      <c r="F13" s="125"/>
      <c r="G13" s="126"/>
      <c r="H13" s="127"/>
      <c r="I13" s="125"/>
      <c r="J13" s="126"/>
      <c r="K13" s="127"/>
      <c r="L13" s="125"/>
      <c r="M13" s="126"/>
      <c r="N13" s="127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21.75" customHeight="1">
      <c r="A14" s="69" t="s">
        <v>116</v>
      </c>
      <c r="B14" s="124" t="s">
        <v>117</v>
      </c>
      <c r="C14" s="296"/>
      <c r="D14" s="288"/>
      <c r="E14" s="289"/>
      <c r="F14" s="131"/>
      <c r="G14" s="112"/>
      <c r="H14" s="113"/>
      <c r="I14" s="131"/>
      <c r="J14" s="112"/>
      <c r="K14" s="113"/>
      <c r="L14" s="131"/>
      <c r="M14" s="112"/>
      <c r="N14" s="113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24" customHeight="1">
      <c r="A15" s="133" t="s">
        <v>118</v>
      </c>
      <c r="B15" s="134" t="s">
        <v>119</v>
      </c>
      <c r="C15" s="297"/>
      <c r="D15" s="298"/>
      <c r="E15" s="299"/>
      <c r="F15" s="135"/>
      <c r="G15" s="136"/>
      <c r="H15" s="137"/>
      <c r="I15" s="135"/>
      <c r="J15" s="136"/>
      <c r="K15" s="137"/>
      <c r="L15" s="135"/>
      <c r="M15" s="136"/>
      <c r="N15" s="137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31.5" customHeight="1">
      <c r="A16" s="141" t="s">
        <v>120</v>
      </c>
      <c r="B16" s="105" t="s">
        <v>121</v>
      </c>
      <c r="C16" s="284">
        <v>1</v>
      </c>
      <c r="D16" s="285">
        <v>1</v>
      </c>
      <c r="E16" s="286">
        <v>1</v>
      </c>
      <c r="F16" s="106"/>
      <c r="G16" s="107"/>
      <c r="H16" s="44"/>
      <c r="I16" s="106"/>
      <c r="J16" s="107"/>
      <c r="K16" s="44"/>
      <c r="L16" s="106">
        <f>'ЧИСЛЕННОСТЬ 0104_0106'!C16+'ЧИСЛЕННОСТЬ 0104_0106'!F16</f>
        <v>48.45</v>
      </c>
      <c r="M16" s="107">
        <f>'ЧИСЛЕННОСТЬ 0104_0106'!D16+'ЧИСЛЕННОСТЬ 0104_0106'!G16</f>
        <v>43.95</v>
      </c>
      <c r="N16" s="44">
        <f>'ЧИСЛЕННОСТЬ 0104_0106'!E16+'ЧИСЛЕННОСТЬ 0104_0106'!H16</f>
        <v>45</v>
      </c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35.25" customHeight="1">
      <c r="A17" s="141" t="s">
        <v>184</v>
      </c>
      <c r="B17" s="105" t="s">
        <v>123</v>
      </c>
      <c r="C17" s="284"/>
      <c r="D17" s="285"/>
      <c r="E17" s="286"/>
      <c r="F17" s="106"/>
      <c r="G17" s="107"/>
      <c r="H17" s="44"/>
      <c r="I17" s="106"/>
      <c r="J17" s="107"/>
      <c r="K17" s="44"/>
      <c r="L17" s="106">
        <f>'ЧИСЛЕННОСТЬ 0104_0106'!C17+'ЧИСЛЕННОСТЬ 0104_0106'!F17</f>
        <v>19.399999999999999</v>
      </c>
      <c r="M17" s="107">
        <f>'ЧИСЛЕННОСТЬ 0104_0106'!D17+'ЧИСЛЕННОСТЬ 0104_0106'!G17</f>
        <v>19.399999999999999</v>
      </c>
      <c r="N17" s="44">
        <f>'ЧИСЛЕННОСТЬ 0104_0106'!E17+'ЧИСЛЕННОСТЬ 0104_0106'!H17</f>
        <v>25</v>
      </c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57.75" customHeight="1">
      <c r="A18" s="142" t="s">
        <v>185</v>
      </c>
      <c r="B18" s="143" t="s">
        <v>125</v>
      </c>
      <c r="C18" s="106">
        <f t="shared" ref="C18:K18" si="0">C8+C9+C16+C17</f>
        <v>1</v>
      </c>
      <c r="D18" s="107">
        <f t="shared" si="0"/>
        <v>1</v>
      </c>
      <c r="E18" s="44">
        <f t="shared" si="0"/>
        <v>1</v>
      </c>
      <c r="F18" s="106">
        <f t="shared" si="0"/>
        <v>0</v>
      </c>
      <c r="G18" s="107">
        <f t="shared" si="0"/>
        <v>0</v>
      </c>
      <c r="H18" s="44">
        <f t="shared" si="0"/>
        <v>0</v>
      </c>
      <c r="I18" s="106">
        <f t="shared" si="0"/>
        <v>0</v>
      </c>
      <c r="J18" s="107">
        <f t="shared" si="0"/>
        <v>0</v>
      </c>
      <c r="K18" s="44">
        <f t="shared" si="0"/>
        <v>0</v>
      </c>
      <c r="L18" s="106">
        <f>'ЧИСЛЕННОСТЬ 0104_0106'!C18+'ЧИСЛЕННОСТЬ 0104_0106'!F18</f>
        <v>119.85</v>
      </c>
      <c r="M18" s="107">
        <f>'ЧИСЛЕННОСТЬ 0104_0106'!D18+'ЧИСЛЕННОСТЬ 0104_0106'!G18</f>
        <v>114.35</v>
      </c>
      <c r="N18" s="44">
        <f>'ЧИСЛЕННОСТЬ 0104_0106'!E18+'ЧИСЛЕННОСТЬ 0104_0106'!H18</f>
        <v>121</v>
      </c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2.75" customHeight="1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33" customHeight="1">
      <c r="A20" s="364" t="s">
        <v>186</v>
      </c>
      <c r="B20" s="334"/>
      <c r="C20" s="334"/>
      <c r="D20" s="334"/>
      <c r="E20" s="334"/>
      <c r="F20" s="334"/>
      <c r="G20" s="334"/>
      <c r="H20" s="334"/>
      <c r="I20" s="334"/>
      <c r="J20" s="334"/>
      <c r="K20" s="334"/>
      <c r="L20" s="334"/>
      <c r="M20" s="334"/>
      <c r="N20" s="334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24.75" customHeight="1">
      <c r="A21" s="365" t="s">
        <v>187</v>
      </c>
      <c r="B21" s="334"/>
      <c r="C21" s="334"/>
      <c r="D21" s="334"/>
      <c r="E21" s="334"/>
      <c r="F21" s="334"/>
      <c r="G21" s="334"/>
      <c r="H21" s="334"/>
      <c r="I21" s="334"/>
      <c r="J21" s="334"/>
      <c r="K21" s="334"/>
      <c r="L21" s="334"/>
      <c r="M21" s="334"/>
      <c r="N21" s="334"/>
      <c r="O21" s="144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2.75" customHeigh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2.75" customHeight="1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2.75" customHeigh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2.75" customHeight="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2.75" customHeight="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2.75" customHeight="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2.75" customHeigh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2.75" customHeight="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2.75" customHeight="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75" customHeight="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75" customHeight="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2.75" customHeight="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2.75" customHeight="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2.75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2.75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2.75" customHeight="1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2.75" customHeight="1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2.75" customHeight="1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2.75" customHeight="1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2.75" customHeight="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2.75" customHeight="1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2.75" customHeight="1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2.75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2.75" customHeight="1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2.75" customHeight="1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2.75" customHeight="1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2.75" customHeight="1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75" customHeight="1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75" customHeight="1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75" customHeight="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75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75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7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7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7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7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7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7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7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7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7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7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7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7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7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7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7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7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7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7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7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7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7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7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7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7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7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7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7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7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7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2.7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2.7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2.7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2.7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2.7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2.7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2.7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2.7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2.7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2.7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2.7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2.7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2.7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2.7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2.7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2.7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2.7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2.7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2.7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2.7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2.7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2.7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2.7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2.7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2.7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2.7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2.7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2.7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2.7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2.7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2.7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2.7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2.7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2.7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2.7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2.7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2.7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2.7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2.7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2.7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2.7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2.7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2.7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2.7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2.7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2.7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2.7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2.7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2.7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2.7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2.7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2.7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2.7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2.7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2.7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2.7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2.7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2.7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2.7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2.7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2.7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2.7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2.7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2.7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2.7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2.7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2.7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2.7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2.7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2.7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2.7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2.7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2.7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2.7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2.7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2.7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2.7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2.7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2.7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2.7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2.7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2.7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2.7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2.7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2.7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2.7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2.7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2.7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2.7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2.7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2.7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2.7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2.7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2.7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2.7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2.7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2.7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2.7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2.7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2.7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2.7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2.7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2.7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2.7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2.7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2.7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2.7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2.7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2.7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2.7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2.7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2.7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2.7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2.7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2.7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2.7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2.7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2.7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2.7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2.7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2.7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2.7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2.7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2.7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2.7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2.7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2.7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2.7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2.7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2.7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2.7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2.7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2.7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2.7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2.7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2.7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2.7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2.7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2.7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2.7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2.7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2.7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2.7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2.7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2.7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2.7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2.7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2.7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2.7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2.7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2.7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2.7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2.7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2.7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2.7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2.7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2.7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2.7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2.7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2.7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2.7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2.7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2.7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2.7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2.7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2.7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2.7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2.7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2.7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2.7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2.75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2.75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2.7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2.75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2.75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2.7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2.7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2.75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2.75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2.75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2.75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2.75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2.75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2.75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2.7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2.7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2.75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2.75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2.7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2.75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2.75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2.7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2.75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2.75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2.7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2.75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2.75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2.7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2.75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2.75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2.7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2.75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2.75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2.7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2.75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2.75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2.7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2.75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2.75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2.7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2.75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2.75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2.7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2.75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2.75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2.7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2.75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2.75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2.7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2.75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2.75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2.7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2.75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2.75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2.7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2.75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2.75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2.7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2.75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2.75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2.7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2.75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2.75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2.7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2.75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2.75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2.7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2.75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2.75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2.7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2.75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2.75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2.7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2.75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2.75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2.7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2.75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2.75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2.7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2.75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2.75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2.7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2.75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2.75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2.7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2.75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2.75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2.7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2.75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2.75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2.7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2.75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2.75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2.7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2.75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2.75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2.7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2.75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2.75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2.7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2.75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2.75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2.7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2.75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2.75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2.7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2.75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2.75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2.7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2.75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2.75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2.7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2.75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2.75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2.7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2.75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2.75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2.7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2.75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2.75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2.75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2.75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2.75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2.75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2.75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2.7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2.75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2.75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2.7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2.75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2.75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2.7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2.75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2.75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2.7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2.75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2.75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2.7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2.75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2.75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2.7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2.75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2.75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2.7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2.75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2.75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2.7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2.75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2.75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2.7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2.75" customHeight="1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2.75" customHeight="1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2.75" customHeight="1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2.75" customHeight="1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2.75" customHeight="1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2.75" customHeight="1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2.75" customHeight="1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2.75" customHeight="1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2.75" customHeight="1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2.75" customHeight="1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2.75" customHeight="1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2.75" customHeight="1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2.75" customHeight="1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2.75" customHeight="1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2.75" customHeight="1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2.75" customHeight="1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2.75" customHeight="1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2.75" customHeight="1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2.75" customHeight="1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2.75" customHeight="1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2.75" customHeight="1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2.75" customHeight="1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2.75" customHeight="1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2.75" customHeight="1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2.75" customHeight="1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2.75" customHeight="1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2.75" customHeight="1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2.75" customHeight="1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2.75" customHeight="1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2.75" customHeight="1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2.75" customHeight="1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2.75" customHeight="1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2.75" customHeight="1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2.75" customHeight="1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2.75" customHeight="1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2.75" customHeight="1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2.75" customHeight="1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2.75" customHeight="1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2.75" customHeight="1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2.75" customHeight="1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2.75" customHeight="1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2.75" customHeight="1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2.75" customHeight="1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2.75" customHeight="1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2.75" customHeight="1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2.75" customHeight="1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2.75" customHeight="1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2.75" customHeight="1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2.75" customHeight="1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2.75" customHeight="1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2.75" customHeight="1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2.75" customHeight="1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2.75" customHeight="1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2.75" customHeight="1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2.75" customHeight="1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2.75" customHeight="1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2.75" customHeight="1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2.75" customHeight="1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2.75" customHeight="1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2.75" customHeight="1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2.75" customHeight="1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2.75" customHeight="1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2.75" customHeight="1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2.75" customHeight="1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2.75" customHeight="1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2.75" customHeight="1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2.75" customHeight="1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2.75" customHeight="1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2.75" customHeight="1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2.75" customHeight="1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2.75" customHeight="1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2.75" customHeight="1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2.75" customHeight="1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2.75" customHeight="1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2.75" customHeight="1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2.75" customHeight="1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2.75" customHeight="1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2.75" customHeight="1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2.75" customHeight="1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2.75" customHeight="1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2.75" customHeight="1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2.75" customHeight="1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2.75" customHeight="1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2.75" customHeight="1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2.75" customHeight="1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2.75" customHeight="1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2.75" customHeight="1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2.75" customHeight="1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2.75" customHeight="1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2.75" customHeight="1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2.75" customHeight="1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2.75" customHeight="1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2.75" customHeight="1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2.75" customHeight="1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2.75" customHeight="1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2.75" customHeight="1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2.75" customHeight="1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2.75" customHeight="1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2.75" customHeight="1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2.75" customHeight="1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2.75" customHeight="1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2.75" customHeight="1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2.75" customHeight="1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2.75" customHeight="1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2.75" customHeight="1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2.75" customHeight="1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2.75" customHeight="1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2.75" customHeight="1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2.75" customHeight="1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2.75" customHeight="1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2.75" customHeight="1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2.75" customHeight="1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2.75" customHeight="1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2.75" customHeight="1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2.75" customHeight="1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2.75" customHeight="1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2.75" customHeight="1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2.75" customHeight="1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2.75" customHeight="1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2.75" customHeight="1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2.75" customHeight="1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2.75" customHeight="1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2.75" customHeight="1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2.75" customHeight="1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2.75" customHeight="1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2.75" customHeight="1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2.75" customHeight="1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2.75" customHeight="1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2.75" customHeight="1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2.75" customHeight="1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2.75" customHeight="1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2.75" customHeight="1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2.75" customHeight="1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2.75" customHeight="1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2.75" customHeight="1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2.75" customHeight="1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2.75" customHeight="1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2.75" customHeight="1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2.75" customHeight="1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2.75" customHeight="1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2.75" customHeight="1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2.75" customHeight="1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2.75" customHeight="1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2.75" customHeight="1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2.75" customHeight="1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2.75" customHeight="1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2.75" customHeight="1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2.75" customHeight="1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2.75" customHeight="1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2.75" customHeight="1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2.75" customHeight="1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2.75" customHeight="1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2.75" customHeight="1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2.75" customHeight="1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2.75" customHeight="1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2.75" customHeight="1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2.75" customHeight="1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2.75" customHeight="1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2.75" customHeight="1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2.75" customHeight="1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2.75" customHeight="1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2.75" customHeight="1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2.75" customHeight="1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2.75" customHeight="1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2.75" customHeight="1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2.75" customHeight="1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2.75" customHeight="1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2.75" customHeight="1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2.75" customHeight="1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2.75" customHeight="1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2.75" customHeight="1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2.75" customHeight="1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2.75" customHeight="1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2.75" customHeight="1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2.75" customHeight="1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2.75" customHeight="1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2.75" customHeight="1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2.75" customHeight="1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2.75" customHeight="1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2.75" customHeight="1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2.75" customHeight="1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2.75" customHeight="1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2.75" customHeight="1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2.75" customHeight="1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2.75" customHeight="1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2.75" customHeight="1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2.75" customHeight="1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2.75" customHeight="1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2.75" customHeight="1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2.75" customHeight="1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2.75" customHeight="1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2.75" customHeight="1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2.75" customHeight="1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2.75" customHeight="1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2.75" customHeight="1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2.75" customHeight="1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2.75" customHeight="1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2.75" customHeight="1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2.75" customHeight="1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2.75" customHeight="1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2.75" customHeight="1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2.75" customHeight="1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2.75" customHeight="1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2.75" customHeight="1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2.75" customHeight="1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2.75" customHeight="1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2.75" customHeight="1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2.75" customHeight="1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2.75" customHeight="1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2.75" customHeight="1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2.75" customHeight="1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2.75" customHeight="1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2.75" customHeight="1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2.75" customHeight="1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2.75" customHeight="1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2.75" customHeight="1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2.75" customHeight="1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2.75" customHeight="1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2.75" customHeight="1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2.75" customHeight="1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2.75" customHeight="1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2.75" customHeight="1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2.75" customHeight="1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2.75" customHeight="1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2.75" customHeight="1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2.75" customHeight="1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2.75" customHeight="1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2.75" customHeight="1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2.75" customHeight="1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2.75" customHeight="1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2.75" customHeight="1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2.75" customHeight="1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2.75" customHeight="1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2.75" customHeight="1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2.75" customHeight="1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2.75" customHeight="1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2.75" customHeight="1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2.75" customHeight="1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2.75" customHeight="1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2.75" customHeight="1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2.75" customHeight="1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2.75" customHeight="1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2.75" customHeight="1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2.75" customHeight="1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2.75" customHeight="1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2.75" customHeight="1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2.75" customHeight="1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2.75" customHeight="1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2.75" customHeight="1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2.75" customHeight="1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2.75" customHeight="1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2.75" customHeight="1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2.75" customHeight="1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2.75" customHeight="1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2.75" customHeight="1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2.75" customHeight="1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2.75" customHeight="1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2.75" customHeight="1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2.75" customHeight="1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2.75" customHeight="1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2.75" customHeight="1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2.75" customHeight="1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2.75" customHeight="1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2.75" customHeight="1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2.75" customHeight="1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2.75" customHeight="1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2.75" customHeight="1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2.75" customHeight="1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2.75" customHeight="1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2.75" customHeight="1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2.75" customHeight="1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2.75" customHeight="1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2.75" customHeight="1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2.75" customHeight="1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2.75" customHeight="1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2.75" customHeight="1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2.75" customHeight="1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2.75" customHeight="1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2.75" customHeight="1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2.75" customHeight="1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2.75" customHeight="1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2.75" customHeight="1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2.75" customHeight="1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2.75" customHeight="1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2.75" customHeight="1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2.75" customHeight="1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2.75" customHeight="1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2.75" customHeight="1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2.75" customHeight="1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2.75" customHeight="1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2.75" customHeight="1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2.75" customHeight="1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2.75" customHeight="1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2.75" customHeight="1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2.75" customHeight="1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2.75" customHeight="1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2.75" customHeight="1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2.75" customHeight="1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2.75" customHeight="1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2.75" customHeight="1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2.75" customHeight="1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2.75" customHeight="1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2.75" customHeight="1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2.75" customHeight="1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2.75" customHeight="1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2.75" customHeight="1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2.75" customHeight="1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2.75" customHeight="1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2.75" customHeight="1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2.75" customHeight="1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2.75" customHeight="1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2.75" customHeight="1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2.75" customHeight="1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2.75" customHeight="1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2.75" customHeight="1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2.75" customHeight="1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2.75" customHeight="1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2.75" customHeight="1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2.75" customHeight="1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2.75" customHeight="1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2.75" customHeight="1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2.75" customHeight="1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2.75" customHeight="1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2.75" customHeight="1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2.75" customHeight="1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2.75" customHeight="1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2.75" customHeight="1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2.75" customHeight="1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2.75" customHeight="1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2.75" customHeight="1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2.75" customHeight="1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2.75" customHeight="1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2.75" customHeight="1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2.75" customHeight="1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2.75" customHeight="1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2.75" customHeight="1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2.75" customHeight="1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2.75" customHeight="1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2.75" customHeight="1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2.75" customHeight="1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2.75" customHeight="1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2.75" customHeight="1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2.75" customHeight="1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2.75" customHeight="1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2.75" customHeight="1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2.75" customHeight="1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2.75" customHeight="1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2.75" customHeight="1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2.75" customHeight="1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2.75" customHeight="1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2.75" customHeight="1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2.75" customHeight="1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2.75" customHeight="1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2.75" customHeight="1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2.75" customHeight="1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2.75" customHeight="1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2.75" customHeight="1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2.75" customHeight="1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2.75" customHeight="1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2.75" customHeight="1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2.75" customHeight="1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2.75" customHeight="1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2.75" customHeight="1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2.75" customHeight="1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2.75" customHeight="1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2.75" customHeight="1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2.75" customHeight="1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2.75" customHeight="1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2.75" customHeight="1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2.75" customHeight="1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2.75" customHeight="1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2.75" customHeight="1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2.75" customHeight="1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2.75" customHeight="1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2.75" customHeight="1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2.75" customHeight="1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2.75" customHeight="1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2.75" customHeight="1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2.75" customHeight="1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2.75" customHeight="1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2.75" customHeight="1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2.75" customHeight="1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2.75" customHeight="1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2.75" customHeight="1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2.75" customHeight="1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2.75" customHeight="1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2.75" customHeight="1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2.75" customHeight="1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2.75" customHeight="1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2.75" customHeight="1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2.75" customHeight="1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2.75" customHeight="1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2.75" customHeight="1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2.75" customHeight="1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2.75" customHeight="1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2.75" customHeight="1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2.75" customHeight="1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2.75" customHeight="1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2.75" customHeight="1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2.75" customHeight="1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2.75" customHeight="1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2.75" customHeight="1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2.75" customHeight="1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2.75" customHeight="1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2.75" customHeight="1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2.75" customHeight="1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2.75" customHeight="1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2.75" customHeight="1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2.75" customHeight="1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2.75" customHeight="1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2.75" customHeight="1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2.75" customHeight="1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2.75" customHeight="1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2.75" customHeight="1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2.75" customHeight="1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2.75" customHeight="1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2.75" customHeight="1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2.75" customHeight="1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2.75" customHeight="1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2.75" customHeight="1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2.75" customHeight="1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2.75" customHeight="1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2.75" customHeight="1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2.75" customHeight="1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2.75" customHeight="1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2.75" customHeight="1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2.75" customHeight="1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2.75" customHeight="1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2.75" customHeight="1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2.75" customHeight="1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2.75" customHeight="1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2.75" customHeight="1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2.75" customHeight="1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2.75" customHeight="1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2.75" customHeight="1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2.75" customHeight="1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2.75" customHeight="1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2.75" customHeight="1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2.75" customHeight="1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2.75" customHeight="1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2.75" customHeight="1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2.75" customHeight="1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2.75" customHeight="1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2.75" customHeight="1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2.75" customHeight="1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2.75" customHeight="1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2.75" customHeight="1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2.75" customHeight="1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2.75" customHeight="1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2.75" customHeight="1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2.75" customHeight="1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2.75" customHeight="1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2.75" customHeight="1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2.75" customHeight="1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2.75" customHeight="1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2.75" customHeight="1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2.75" customHeight="1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2.75" customHeight="1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2.75" customHeight="1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2.75" customHeight="1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2.75" customHeight="1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2.75" customHeight="1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2.75" customHeight="1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2.75" customHeight="1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2.75" customHeight="1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2.75" customHeight="1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2.75" customHeight="1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2.75" customHeight="1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2.75" customHeight="1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2.75" customHeight="1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2.75" customHeight="1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2.75" customHeight="1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2.75" customHeight="1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2.75" customHeight="1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2.75" customHeight="1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2.75" customHeight="1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2.75" customHeight="1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2.75" customHeight="1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2.75" customHeight="1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2.75" customHeight="1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2.75" customHeight="1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2.75" customHeight="1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2.75" customHeight="1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2.75" customHeight="1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2.75" customHeight="1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2.75" customHeight="1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2.75" customHeight="1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2.75" customHeight="1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2.75" customHeight="1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2.75" customHeight="1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2.75" customHeight="1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2.75" customHeight="1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2.75" customHeight="1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2.75" customHeight="1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2.75" customHeight="1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2.75" customHeight="1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2.75" customHeight="1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2.75" customHeight="1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2.75" customHeight="1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2.75" customHeight="1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2.75" customHeight="1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2.75" customHeight="1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2.75" customHeight="1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2.75" customHeight="1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2.75" customHeight="1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2.75" customHeight="1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2.75" customHeight="1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2.75" customHeight="1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2.75" customHeight="1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2.75" customHeight="1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2.75" customHeight="1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2.75" customHeight="1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2.75" customHeight="1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2.75" customHeight="1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2.75" customHeight="1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2.75" customHeight="1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2.75" customHeight="1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2.75" customHeight="1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2.75" customHeight="1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2.75" customHeight="1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2.75" customHeight="1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2.75" customHeight="1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2.75" customHeight="1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2.75" customHeight="1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2.75" customHeight="1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2.75" customHeight="1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2.75" customHeight="1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2.75" customHeight="1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2.75" customHeight="1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2.75" customHeight="1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2.75" customHeight="1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2.75" customHeight="1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2.75" customHeight="1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2.75" customHeight="1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2.75" customHeight="1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2.75" customHeight="1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2.75" customHeight="1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2.75" customHeight="1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2.75" customHeight="1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2.75" customHeight="1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2.75" customHeight="1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2.75" customHeight="1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2.75" customHeight="1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2.75" customHeight="1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2.75" customHeight="1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2.75" customHeight="1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2.75" customHeight="1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2.75" customHeight="1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2.75" customHeight="1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2.75" customHeight="1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2.75" customHeight="1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2.75" customHeight="1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2.75" customHeight="1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2.75" customHeight="1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2.75" customHeight="1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2.75" customHeight="1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2.75" customHeight="1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2.75" customHeight="1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2.75" customHeight="1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2.75" customHeight="1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2.75" customHeight="1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2.75" customHeight="1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2.75" customHeight="1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2.75" customHeight="1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2.75" customHeight="1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2.75" customHeight="1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2.75" customHeight="1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2.75" customHeight="1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2.75" customHeight="1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2.75" customHeight="1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2.75" customHeight="1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2.75" customHeight="1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2.75" customHeight="1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2.75" customHeight="1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2.75" customHeight="1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2.75" customHeight="1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2.75" customHeight="1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2.75" customHeight="1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2.75" customHeight="1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2.75" customHeight="1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2.75" customHeight="1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2.75" customHeight="1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2.75" customHeight="1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2.75" customHeight="1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2.75" customHeight="1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2.75" customHeight="1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2.75" customHeight="1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2.75" customHeight="1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2.75" customHeight="1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2.75" customHeight="1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2.75" customHeight="1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2.75" customHeight="1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2.75" customHeight="1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2.75" customHeight="1">
      <c r="A996" s="26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2.75" customHeight="1">
      <c r="A997" s="26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2.75" customHeight="1">
      <c r="A998" s="26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2.75" customHeight="1">
      <c r="A999" s="26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2.75" customHeight="1">
      <c r="A1000" s="26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</sheetData>
  <mergeCells count="11">
    <mergeCell ref="I5:K5"/>
    <mergeCell ref="L5:N5"/>
    <mergeCell ref="A20:N20"/>
    <mergeCell ref="A21:N21"/>
    <mergeCell ref="M2:N2"/>
    <mergeCell ref="A3:N3"/>
    <mergeCell ref="A4:A6"/>
    <mergeCell ref="B4:B6"/>
    <mergeCell ref="C4:N4"/>
    <mergeCell ref="C5:E5"/>
    <mergeCell ref="F5:H5"/>
  </mergeCells>
  <pageMargins left="0" right="0" top="0" bottom="0" header="0" footer="0"/>
  <pageSetup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  <pageSetUpPr fitToPage="1"/>
  </sheetPr>
  <dimension ref="A1:Z1000"/>
  <sheetViews>
    <sheetView topLeftCell="B1" workbookViewId="0">
      <selection activeCell="G7" sqref="G7"/>
    </sheetView>
  </sheetViews>
  <sheetFormatPr defaultColWidth="14.42578125" defaultRowHeight="15" customHeight="1"/>
  <cols>
    <col min="1" max="1" width="49.28515625" customWidth="1"/>
    <col min="2" max="2" width="6.5703125" customWidth="1"/>
    <col min="3" max="3" width="26.85546875" customWidth="1"/>
    <col min="4" max="4" width="32.42578125" customWidth="1"/>
    <col min="5" max="5" width="27.28515625" customWidth="1"/>
    <col min="6" max="6" width="34.7109375" customWidth="1"/>
    <col min="7" max="10" width="9.140625" customWidth="1"/>
    <col min="11" max="26" width="8" customWidth="1"/>
  </cols>
  <sheetData>
    <row r="1" spans="1:26" ht="12.75" customHeight="1">
      <c r="A1" s="145"/>
      <c r="B1" s="26"/>
      <c r="C1" s="26"/>
      <c r="D1" s="26"/>
      <c r="E1" s="26"/>
      <c r="F1" s="146" t="s">
        <v>188</v>
      </c>
      <c r="G1" s="14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1.25" customHeight="1">
      <c r="A2" s="145"/>
      <c r="B2" s="26"/>
      <c r="C2" s="26"/>
      <c r="D2" s="84"/>
      <c r="E2" s="26"/>
      <c r="F2" s="147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39" customHeight="1">
      <c r="A3" s="377" t="s">
        <v>129</v>
      </c>
      <c r="B3" s="334"/>
      <c r="C3" s="334"/>
      <c r="D3" s="334"/>
      <c r="E3" s="334"/>
      <c r="F3" s="334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33" customHeight="1">
      <c r="A4" s="378" t="s">
        <v>23</v>
      </c>
      <c r="B4" s="378" t="s">
        <v>95</v>
      </c>
      <c r="C4" s="391" t="s">
        <v>189</v>
      </c>
      <c r="D4" s="371"/>
      <c r="E4" s="371"/>
      <c r="F4" s="372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04.25" customHeight="1">
      <c r="A5" s="345"/>
      <c r="B5" s="345"/>
      <c r="C5" s="209" t="s">
        <v>190</v>
      </c>
      <c r="D5" s="86" t="s">
        <v>191</v>
      </c>
      <c r="E5" s="209" t="s">
        <v>192</v>
      </c>
      <c r="F5" s="257" t="s">
        <v>193</v>
      </c>
      <c r="G5" s="26"/>
      <c r="H5" s="75"/>
      <c r="I5" s="26"/>
      <c r="J5" s="7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15" customHeight="1">
      <c r="A6" s="150">
        <v>1</v>
      </c>
      <c r="B6" s="151">
        <v>2</v>
      </c>
      <c r="C6" s="151">
        <v>3</v>
      </c>
      <c r="D6" s="152">
        <v>4</v>
      </c>
      <c r="E6" s="153">
        <v>5</v>
      </c>
      <c r="F6" s="154">
        <v>6</v>
      </c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</row>
    <row r="7" spans="1:26" ht="33.75" customHeight="1">
      <c r="A7" s="156" t="s">
        <v>135</v>
      </c>
      <c r="B7" s="157">
        <v>300</v>
      </c>
      <c r="C7" s="159">
        <v>1</v>
      </c>
      <c r="D7" s="258"/>
      <c r="E7" s="259"/>
      <c r="F7" s="159">
        <f>'СПРАВКА 1 0104_0106'!C7+'СПРАВКА 1 0104_0106'!D7</f>
        <v>16</v>
      </c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</row>
    <row r="8" spans="1:26" ht="45.75" customHeight="1">
      <c r="A8" s="161" t="s">
        <v>194</v>
      </c>
      <c r="B8" s="162">
        <v>400</v>
      </c>
      <c r="C8" s="163"/>
      <c r="D8" s="164"/>
      <c r="E8" s="163"/>
      <c r="F8" s="163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29.25" customHeight="1">
      <c r="A9" s="165" t="s">
        <v>137</v>
      </c>
      <c r="B9" s="166"/>
      <c r="C9" s="166"/>
      <c r="D9" s="167"/>
      <c r="E9" s="166"/>
      <c r="F9" s="16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36.75" customHeight="1">
      <c r="A10" s="69" t="s">
        <v>110</v>
      </c>
      <c r="B10" s="163">
        <v>410</v>
      </c>
      <c r="C10" s="163"/>
      <c r="D10" s="164"/>
      <c r="E10" s="163"/>
      <c r="F10" s="163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36.75" customHeight="1">
      <c r="A11" s="69" t="s">
        <v>112</v>
      </c>
      <c r="B11" s="168">
        <v>420</v>
      </c>
      <c r="C11" s="168"/>
      <c r="D11" s="169"/>
      <c r="E11" s="168"/>
      <c r="F11" s="168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36.75" customHeight="1">
      <c r="A12" s="69" t="s">
        <v>114</v>
      </c>
      <c r="B12" s="168">
        <v>430</v>
      </c>
      <c r="C12" s="168"/>
      <c r="D12" s="169"/>
      <c r="E12" s="168"/>
      <c r="F12" s="168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36.75" customHeight="1">
      <c r="A13" s="69" t="s">
        <v>116</v>
      </c>
      <c r="B13" s="168">
        <v>440</v>
      </c>
      <c r="C13" s="168"/>
      <c r="D13" s="169"/>
      <c r="E13" s="168"/>
      <c r="F13" s="168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36.75" customHeight="1">
      <c r="A14" s="170" t="s">
        <v>118</v>
      </c>
      <c r="B14" s="171">
        <v>450</v>
      </c>
      <c r="C14" s="171"/>
      <c r="D14" s="172"/>
      <c r="E14" s="171"/>
      <c r="F14" s="171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22.5" customHeight="1">
      <c r="A15" s="173"/>
      <c r="B15" s="173"/>
      <c r="C15" s="173"/>
      <c r="D15" s="174"/>
      <c r="E15" s="174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27.75" customHeight="1">
      <c r="A16" s="376" t="s">
        <v>195</v>
      </c>
      <c r="B16" s="334"/>
      <c r="C16" s="334"/>
      <c r="D16" s="334"/>
      <c r="E16" s="334"/>
      <c r="F16" s="334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2.75" customHeight="1">
      <c r="A17" s="145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12.75" customHeight="1">
      <c r="A18" s="145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2.75" customHeight="1">
      <c r="A19" s="14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2.75" customHeight="1">
      <c r="A20" s="14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2.75" customHeight="1">
      <c r="A21" s="14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2.75" customHeight="1">
      <c r="A22" s="14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2.75" customHeight="1">
      <c r="A23" s="14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2.75" customHeight="1">
      <c r="A24" s="14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2.75" customHeight="1">
      <c r="A25" s="14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2.75" customHeight="1">
      <c r="A26" s="14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2.75" customHeight="1">
      <c r="A27" s="14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2.75" customHeight="1">
      <c r="A28" s="14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2.75" customHeight="1">
      <c r="A29" s="14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2.75" customHeight="1">
      <c r="A30" s="14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75" customHeight="1">
      <c r="A31" s="14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75" customHeight="1">
      <c r="A32" s="14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2.75" customHeight="1">
      <c r="A33" s="14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2.75" customHeight="1">
      <c r="A34" s="14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2.75" customHeight="1">
      <c r="A35" s="14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2.75" customHeight="1">
      <c r="A36" s="14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2.75" customHeight="1">
      <c r="A37" s="14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2.75" customHeight="1">
      <c r="A38" s="14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2.75" customHeight="1">
      <c r="A39" s="14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2.75" customHeight="1">
      <c r="A40" s="14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2.75" customHeight="1">
      <c r="A41" s="14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2.75" customHeight="1">
      <c r="A42" s="14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2.75" customHeight="1">
      <c r="A43" s="14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2.75" customHeight="1">
      <c r="A44" s="14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2.75" customHeight="1">
      <c r="A45" s="14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2.75" customHeight="1">
      <c r="A46" s="14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2.75" customHeight="1">
      <c r="A47" s="14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2.75" customHeight="1">
      <c r="A48" s="14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75" customHeight="1">
      <c r="A49" s="14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75" customHeight="1">
      <c r="A50" s="14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75" customHeight="1">
      <c r="A51" s="14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75" customHeight="1">
      <c r="A52" s="14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75" customHeight="1">
      <c r="A53" s="14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75" customHeight="1">
      <c r="A54" s="14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75" customHeight="1">
      <c r="A55" s="14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75" customHeight="1">
      <c r="A56" s="14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75" customHeight="1">
      <c r="A57" s="14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75" customHeight="1">
      <c r="A58" s="14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75" customHeight="1">
      <c r="A59" s="14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75" customHeight="1">
      <c r="A60" s="14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75" customHeight="1">
      <c r="A61" s="14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75" customHeight="1">
      <c r="A62" s="14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75" customHeight="1">
      <c r="A63" s="14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75" customHeight="1">
      <c r="A64" s="14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75" customHeight="1">
      <c r="A65" s="14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75" customHeight="1">
      <c r="A66" s="14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75" customHeight="1">
      <c r="A67" s="14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75" customHeight="1">
      <c r="A68" s="14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75" customHeight="1">
      <c r="A69" s="14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75" customHeight="1">
      <c r="A70" s="14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75" customHeight="1">
      <c r="A71" s="14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75" customHeight="1">
      <c r="A72" s="14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75" customHeight="1">
      <c r="A73" s="14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75" customHeight="1">
      <c r="A74" s="14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75" customHeight="1">
      <c r="A75" s="14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75" customHeight="1">
      <c r="A76" s="14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75" customHeight="1">
      <c r="A77" s="14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75" customHeight="1">
      <c r="A78" s="14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75" customHeight="1">
      <c r="A79" s="14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75" customHeight="1">
      <c r="A80" s="14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75" customHeight="1">
      <c r="A81" s="14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75" customHeight="1">
      <c r="A82" s="14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2.75" customHeight="1">
      <c r="A83" s="14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2.75" customHeight="1">
      <c r="A84" s="14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2.75" customHeight="1">
      <c r="A85" s="14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2.75" customHeight="1">
      <c r="A86" s="14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2.75" customHeight="1">
      <c r="A87" s="14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2.75" customHeight="1">
      <c r="A88" s="14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2.75" customHeight="1">
      <c r="A89" s="14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2.75" customHeight="1">
      <c r="A90" s="14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2.75" customHeight="1">
      <c r="A91" s="14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2.75" customHeight="1">
      <c r="A92" s="14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2.75" customHeight="1">
      <c r="A93" s="14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2.75" customHeight="1">
      <c r="A94" s="14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2.75" customHeight="1">
      <c r="A95" s="14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2.75" customHeight="1">
      <c r="A96" s="14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2.75" customHeight="1">
      <c r="A97" s="14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2.75" customHeight="1">
      <c r="A98" s="14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2.75" customHeight="1">
      <c r="A99" s="14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2.75" customHeight="1">
      <c r="A100" s="14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2.75" customHeight="1">
      <c r="A101" s="14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2.75" customHeight="1">
      <c r="A102" s="14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2.75" customHeight="1">
      <c r="A103" s="14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2.75" customHeight="1">
      <c r="A104" s="14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2.75" customHeight="1">
      <c r="A105" s="145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2.75" customHeight="1">
      <c r="A106" s="14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2.75" customHeight="1">
      <c r="A107" s="14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2.75" customHeight="1">
      <c r="A108" s="14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2.75" customHeight="1">
      <c r="A109" s="14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2.75" customHeight="1">
      <c r="A110" s="145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2.75" customHeight="1">
      <c r="A111" s="14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2.75" customHeight="1">
      <c r="A112" s="145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2.75" customHeight="1">
      <c r="A113" s="145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2.75" customHeight="1">
      <c r="A114" s="145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2.75" customHeight="1">
      <c r="A115" s="145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2.75" customHeight="1">
      <c r="A116" s="145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2.75" customHeight="1">
      <c r="A117" s="14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2.75" customHeight="1">
      <c r="A118" s="145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2.75" customHeight="1">
      <c r="A119" s="145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2.75" customHeight="1">
      <c r="A120" s="145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2.75" customHeight="1">
      <c r="A121" s="14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2.75" customHeight="1">
      <c r="A122" s="145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2.75" customHeight="1">
      <c r="A123" s="145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2.75" customHeight="1">
      <c r="A124" s="14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2.75" customHeight="1">
      <c r="A125" s="145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2.75" customHeight="1">
      <c r="A126" s="145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2.75" customHeight="1">
      <c r="A127" s="145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2.75" customHeight="1">
      <c r="A128" s="14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2.75" customHeight="1">
      <c r="A129" s="145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2.75" customHeight="1">
      <c r="A130" s="14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2.75" customHeight="1">
      <c r="A131" s="145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2.75" customHeight="1">
      <c r="A132" s="145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2.75" customHeight="1">
      <c r="A133" s="145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2.75" customHeight="1">
      <c r="A134" s="145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2.75" customHeight="1">
      <c r="A135" s="145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2.75" customHeight="1">
      <c r="A136" s="145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2.75" customHeight="1">
      <c r="A137" s="145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2.75" customHeight="1">
      <c r="A138" s="145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2.75" customHeight="1">
      <c r="A139" s="145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2.75" customHeight="1">
      <c r="A140" s="145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2.75" customHeight="1">
      <c r="A141" s="145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2.75" customHeight="1">
      <c r="A142" s="145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2.75" customHeight="1">
      <c r="A143" s="145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2.75" customHeight="1">
      <c r="A144" s="145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2.75" customHeight="1">
      <c r="A145" s="145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2.75" customHeight="1">
      <c r="A146" s="145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2.75" customHeight="1">
      <c r="A147" s="145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2.75" customHeight="1">
      <c r="A148" s="145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2.75" customHeight="1">
      <c r="A149" s="145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2.75" customHeight="1">
      <c r="A150" s="145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2.75" customHeight="1">
      <c r="A151" s="145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2.75" customHeight="1">
      <c r="A152" s="145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2.75" customHeight="1">
      <c r="A153" s="145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2.75" customHeight="1">
      <c r="A154" s="145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2.75" customHeight="1">
      <c r="A155" s="145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2.75" customHeight="1">
      <c r="A156" s="145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2.75" customHeight="1">
      <c r="A157" s="145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2.75" customHeight="1">
      <c r="A158" s="145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2.75" customHeight="1">
      <c r="A159" s="145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2.75" customHeight="1">
      <c r="A160" s="145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2.75" customHeight="1">
      <c r="A161" s="145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2.75" customHeight="1">
      <c r="A162" s="145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2.75" customHeight="1">
      <c r="A163" s="145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2.75" customHeight="1">
      <c r="A164" s="145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2.75" customHeight="1">
      <c r="A165" s="145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2.75" customHeight="1">
      <c r="A166" s="145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2.75" customHeight="1">
      <c r="A167" s="145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2.75" customHeight="1">
      <c r="A168" s="145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2.75" customHeight="1">
      <c r="A169" s="145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2.75" customHeight="1">
      <c r="A170" s="145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2.75" customHeight="1">
      <c r="A171" s="145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2.75" customHeight="1">
      <c r="A172" s="145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2.75" customHeight="1">
      <c r="A173" s="145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2.75" customHeight="1">
      <c r="A174" s="145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2.75" customHeight="1">
      <c r="A175" s="145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2.75" customHeight="1">
      <c r="A176" s="145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2.75" customHeight="1">
      <c r="A177" s="145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2.75" customHeight="1">
      <c r="A178" s="145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2.75" customHeight="1">
      <c r="A179" s="145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2.75" customHeight="1">
      <c r="A180" s="145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2.75" customHeight="1">
      <c r="A181" s="145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2.75" customHeight="1">
      <c r="A182" s="145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2.75" customHeight="1">
      <c r="A183" s="145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2.75" customHeight="1">
      <c r="A184" s="145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2.75" customHeight="1">
      <c r="A185" s="145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2.75" customHeight="1">
      <c r="A186" s="145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2.75" customHeight="1">
      <c r="A187" s="145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2.75" customHeight="1">
      <c r="A188" s="145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2.75" customHeight="1">
      <c r="A189" s="145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2.75" customHeight="1">
      <c r="A190" s="145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2.75" customHeight="1">
      <c r="A191" s="145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2.75" customHeight="1">
      <c r="A192" s="145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2.75" customHeight="1">
      <c r="A193" s="145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2.75" customHeight="1">
      <c r="A194" s="145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2.75" customHeight="1">
      <c r="A195" s="145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2.75" customHeight="1">
      <c r="A196" s="145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2.75" customHeight="1">
      <c r="A197" s="145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2.75" customHeight="1">
      <c r="A198" s="145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2.75" customHeight="1">
      <c r="A199" s="145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2.75" customHeight="1">
      <c r="A200" s="145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2.75" customHeight="1">
      <c r="A201" s="145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2.75" customHeight="1">
      <c r="A202" s="145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2.75" customHeight="1">
      <c r="A203" s="145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2.75" customHeight="1">
      <c r="A204" s="145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2.75" customHeight="1">
      <c r="A205" s="145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2.75" customHeight="1">
      <c r="A206" s="145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2.75" customHeight="1">
      <c r="A207" s="145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2.75" customHeight="1">
      <c r="A208" s="145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2.75" customHeight="1">
      <c r="A209" s="145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2.75" customHeight="1">
      <c r="A210" s="145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2.75" customHeight="1">
      <c r="A211" s="145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2.75" customHeight="1">
      <c r="A212" s="145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2.75" customHeight="1">
      <c r="A213" s="145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2.75" customHeight="1">
      <c r="A214" s="145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2.75" customHeight="1">
      <c r="A215" s="145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2.75" customHeight="1">
      <c r="A216" s="145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2.75" customHeight="1">
      <c r="A217" s="145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2.75" customHeight="1">
      <c r="A218" s="145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2.75" customHeight="1">
      <c r="A219" s="145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2.75" customHeight="1">
      <c r="A220" s="145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2.75" customHeight="1">
      <c r="A221" s="145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2.75" customHeight="1">
      <c r="A222" s="145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2.75" customHeight="1">
      <c r="A223" s="145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2.75" customHeight="1">
      <c r="A224" s="145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2.75" customHeight="1">
      <c r="A225" s="145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2.75" customHeight="1">
      <c r="A226" s="145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2.75" customHeight="1">
      <c r="A227" s="145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2.75" customHeight="1">
      <c r="A228" s="145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2.75" customHeight="1">
      <c r="A229" s="145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2.75" customHeight="1">
      <c r="A230" s="145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2.75" customHeight="1">
      <c r="A231" s="145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2.75" customHeight="1">
      <c r="A232" s="145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2.75" customHeight="1">
      <c r="A233" s="145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2.75" customHeight="1">
      <c r="A234" s="145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2.75" customHeight="1">
      <c r="A235" s="145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2.75" customHeight="1">
      <c r="A236" s="145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2.75" customHeight="1">
      <c r="A237" s="145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2.75" customHeight="1">
      <c r="A238" s="145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2.75" customHeight="1">
      <c r="A239" s="145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2.75" customHeight="1">
      <c r="A240" s="145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2.75" customHeight="1">
      <c r="A241" s="145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2.75" customHeight="1">
      <c r="A242" s="145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2.75" customHeight="1">
      <c r="A243" s="145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2.75" customHeight="1">
      <c r="A244" s="145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2.75" customHeight="1">
      <c r="A245" s="145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2.75" customHeight="1">
      <c r="A246" s="145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2.75" customHeight="1">
      <c r="A247" s="145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2.75" customHeight="1">
      <c r="A248" s="145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2.75" customHeight="1">
      <c r="A249" s="145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2.75" customHeight="1">
      <c r="A250" s="145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2.75" customHeight="1">
      <c r="A251" s="145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2.75" customHeight="1">
      <c r="A252" s="145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2.75" customHeight="1">
      <c r="A253" s="145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2.75" customHeight="1">
      <c r="A254" s="145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2.75" customHeight="1">
      <c r="A255" s="145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2.75" customHeight="1">
      <c r="A256" s="145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2.75" customHeight="1">
      <c r="A257" s="145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2.75" customHeight="1">
      <c r="A258" s="145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2.75" customHeight="1">
      <c r="A259" s="145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2.75" customHeight="1">
      <c r="A260" s="145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2.75" customHeight="1">
      <c r="A261" s="145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2.75" customHeight="1">
      <c r="A262" s="145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2.75" customHeight="1">
      <c r="A263" s="145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2.75" customHeight="1">
      <c r="A264" s="145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2.75" customHeight="1">
      <c r="A265" s="145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2.75" customHeight="1">
      <c r="A266" s="145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2.75" customHeight="1">
      <c r="A267" s="145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2.75" customHeight="1">
      <c r="A268" s="145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2.75" customHeight="1">
      <c r="A269" s="145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2.75" customHeight="1">
      <c r="A270" s="145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2.75" customHeight="1">
      <c r="A271" s="145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2.75" customHeight="1">
      <c r="A272" s="145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2.75" customHeight="1">
      <c r="A273" s="145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2.75" customHeight="1">
      <c r="A274" s="145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2.75" customHeight="1">
      <c r="A275" s="145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2.75" customHeight="1">
      <c r="A276" s="145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2.75" customHeight="1">
      <c r="A277" s="145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2.75" customHeight="1">
      <c r="A278" s="145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2.75" customHeight="1">
      <c r="A279" s="145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2.75" customHeight="1">
      <c r="A280" s="145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2.75" customHeight="1">
      <c r="A281" s="145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2.75" customHeight="1">
      <c r="A282" s="145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2.75" customHeight="1">
      <c r="A283" s="145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2.75" customHeight="1">
      <c r="A284" s="145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2.75" customHeight="1">
      <c r="A285" s="145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2.75" customHeight="1">
      <c r="A286" s="145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2.75" customHeight="1">
      <c r="A287" s="145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2.75" customHeight="1">
      <c r="A288" s="145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2.75" customHeight="1">
      <c r="A289" s="145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2.75" customHeight="1">
      <c r="A290" s="145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2.75" customHeight="1">
      <c r="A291" s="145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2.75" customHeight="1">
      <c r="A292" s="145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2.75" customHeight="1">
      <c r="A293" s="145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2.75" customHeight="1">
      <c r="A294" s="145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2.75" customHeight="1">
      <c r="A295" s="145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2.75" customHeight="1">
      <c r="A296" s="145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2.75" customHeight="1">
      <c r="A297" s="145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2.75" customHeight="1">
      <c r="A298" s="145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2.75" customHeight="1">
      <c r="A299" s="145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2.75" customHeight="1">
      <c r="A300" s="145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2.75" customHeight="1">
      <c r="A301" s="145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2.75" customHeight="1">
      <c r="A302" s="145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2.75" customHeight="1">
      <c r="A303" s="145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2.75" customHeight="1">
      <c r="A304" s="145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2.75" customHeight="1">
      <c r="A305" s="145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2.75" customHeight="1">
      <c r="A306" s="145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2.75" customHeight="1">
      <c r="A307" s="145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2.75" customHeight="1">
      <c r="A308" s="145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2.75" customHeight="1">
      <c r="A309" s="145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2.75" customHeight="1">
      <c r="A310" s="145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2.75" customHeight="1">
      <c r="A311" s="145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2.75" customHeight="1">
      <c r="A312" s="145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2.75" customHeight="1">
      <c r="A313" s="145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2.75" customHeight="1">
      <c r="A314" s="145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2.75" customHeight="1">
      <c r="A315" s="145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2.75" customHeight="1">
      <c r="A316" s="145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2.75" customHeight="1">
      <c r="A317" s="145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2.75" customHeight="1">
      <c r="A318" s="145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2.75" customHeight="1">
      <c r="A319" s="145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2.75" customHeight="1">
      <c r="A320" s="145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2.75" customHeight="1">
      <c r="A321" s="145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2.75" customHeight="1">
      <c r="A322" s="145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2.75" customHeight="1">
      <c r="A323" s="145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2.75" customHeight="1">
      <c r="A324" s="145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2.75" customHeight="1">
      <c r="A325" s="145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2.75" customHeight="1">
      <c r="A326" s="145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2.75" customHeight="1">
      <c r="A327" s="145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2.75" customHeight="1">
      <c r="A328" s="145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2.75" customHeight="1">
      <c r="A329" s="145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2.75" customHeight="1">
      <c r="A330" s="145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2.75" customHeight="1">
      <c r="A331" s="145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2.75" customHeight="1">
      <c r="A332" s="145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2.75" customHeight="1">
      <c r="A333" s="145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2.75" customHeight="1">
      <c r="A334" s="145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2.75" customHeight="1">
      <c r="A335" s="145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2.75" customHeight="1">
      <c r="A336" s="145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2.75" customHeight="1">
      <c r="A337" s="145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2.75" customHeight="1">
      <c r="A338" s="145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2.75" customHeight="1">
      <c r="A339" s="145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2.75" customHeight="1">
      <c r="A340" s="145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2.75" customHeight="1">
      <c r="A341" s="145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2.75" customHeight="1">
      <c r="A342" s="145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2.75" customHeight="1">
      <c r="A343" s="145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2.75" customHeight="1">
      <c r="A344" s="145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2.75" customHeight="1">
      <c r="A345" s="145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2.75" customHeight="1">
      <c r="A346" s="145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2.75" customHeight="1">
      <c r="A347" s="145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2.75" customHeight="1">
      <c r="A348" s="145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2.75" customHeight="1">
      <c r="A349" s="145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2.75" customHeight="1">
      <c r="A350" s="145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2.75" customHeight="1">
      <c r="A351" s="145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2.75" customHeight="1">
      <c r="A352" s="145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2.75" customHeight="1">
      <c r="A353" s="145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2.75" customHeight="1">
      <c r="A354" s="145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2.75" customHeight="1">
      <c r="A355" s="145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2.75" customHeight="1">
      <c r="A356" s="145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2.75" customHeight="1">
      <c r="A357" s="145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2.75" customHeight="1">
      <c r="A358" s="145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2.75" customHeight="1">
      <c r="A359" s="145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2.75" customHeight="1">
      <c r="A360" s="145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2.75" customHeight="1">
      <c r="A361" s="145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2.75" customHeight="1">
      <c r="A362" s="145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2.75" customHeight="1">
      <c r="A363" s="145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2.75" customHeight="1">
      <c r="A364" s="145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2.75" customHeight="1">
      <c r="A365" s="145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2.75" customHeight="1">
      <c r="A366" s="145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2.75" customHeight="1">
      <c r="A367" s="145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2.75" customHeight="1">
      <c r="A368" s="145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2.75" customHeight="1">
      <c r="A369" s="145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2.75" customHeight="1">
      <c r="A370" s="145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2.75" customHeight="1">
      <c r="A371" s="145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2.75" customHeight="1">
      <c r="A372" s="145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2.75" customHeight="1">
      <c r="A373" s="145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2.75" customHeight="1">
      <c r="A374" s="145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2.75" customHeight="1">
      <c r="A375" s="145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2.75" customHeight="1">
      <c r="A376" s="145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2.75" customHeight="1">
      <c r="A377" s="145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2.75" customHeight="1">
      <c r="A378" s="145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2.75" customHeight="1">
      <c r="A379" s="145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2.75" customHeight="1">
      <c r="A380" s="145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2.75" customHeight="1">
      <c r="A381" s="145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2.75" customHeight="1">
      <c r="A382" s="145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2.75" customHeight="1">
      <c r="A383" s="145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2.75" customHeight="1">
      <c r="A384" s="145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2.75" customHeight="1">
      <c r="A385" s="145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2.75" customHeight="1">
      <c r="A386" s="145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2.75" customHeight="1">
      <c r="A387" s="145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2.75" customHeight="1">
      <c r="A388" s="145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2.75" customHeight="1">
      <c r="A389" s="145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2.75" customHeight="1">
      <c r="A390" s="145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2.75" customHeight="1">
      <c r="A391" s="145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2.75" customHeight="1">
      <c r="A392" s="145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2.75" customHeight="1">
      <c r="A393" s="145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2.75" customHeight="1">
      <c r="A394" s="145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2.75" customHeight="1">
      <c r="A395" s="145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2.75" customHeight="1">
      <c r="A396" s="145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2.75" customHeight="1">
      <c r="A397" s="145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2.75" customHeight="1">
      <c r="A398" s="145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2.75" customHeight="1">
      <c r="A399" s="145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2.75" customHeight="1">
      <c r="A400" s="145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2.75" customHeight="1">
      <c r="A401" s="145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2.75" customHeight="1">
      <c r="A402" s="145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2.75" customHeight="1">
      <c r="A403" s="145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2.75" customHeight="1">
      <c r="A404" s="145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2.75" customHeight="1">
      <c r="A405" s="145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2.75" customHeight="1">
      <c r="A406" s="145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2.75" customHeight="1">
      <c r="A407" s="145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2.75" customHeight="1">
      <c r="A408" s="145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2.75" customHeight="1">
      <c r="A409" s="145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2.75" customHeight="1">
      <c r="A410" s="145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2.75" customHeight="1">
      <c r="A411" s="145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2.75" customHeight="1">
      <c r="A412" s="145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2.75" customHeight="1">
      <c r="A413" s="145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2.75" customHeight="1">
      <c r="A414" s="145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2.75" customHeight="1">
      <c r="A415" s="145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2.75" customHeight="1">
      <c r="A416" s="145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2.75" customHeight="1">
      <c r="A417" s="145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2.75" customHeight="1">
      <c r="A418" s="145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2.75" customHeight="1">
      <c r="A419" s="145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2.75" customHeight="1">
      <c r="A420" s="145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2.75" customHeight="1">
      <c r="A421" s="145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2.75" customHeight="1">
      <c r="A422" s="145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2.75" customHeight="1">
      <c r="A423" s="145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2.75" customHeight="1">
      <c r="A424" s="145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2.75" customHeight="1">
      <c r="A425" s="145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2.75" customHeight="1">
      <c r="A426" s="145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2.75" customHeight="1">
      <c r="A427" s="145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2.75" customHeight="1">
      <c r="A428" s="145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2.75" customHeight="1">
      <c r="A429" s="145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2.75" customHeight="1">
      <c r="A430" s="145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2.75" customHeight="1">
      <c r="A431" s="145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2.75" customHeight="1">
      <c r="A432" s="145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2.75" customHeight="1">
      <c r="A433" s="145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2.75" customHeight="1">
      <c r="A434" s="145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2.75" customHeight="1">
      <c r="A435" s="145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2.75" customHeight="1">
      <c r="A436" s="145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2.75" customHeight="1">
      <c r="A437" s="145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2.75" customHeight="1">
      <c r="A438" s="145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2.75" customHeight="1">
      <c r="A439" s="145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2.75" customHeight="1">
      <c r="A440" s="145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2.75" customHeight="1">
      <c r="A441" s="145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2.75" customHeight="1">
      <c r="A442" s="145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2.75" customHeight="1">
      <c r="A443" s="145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2.75" customHeight="1">
      <c r="A444" s="145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2.75" customHeight="1">
      <c r="A445" s="145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2.75" customHeight="1">
      <c r="A446" s="145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2.75" customHeight="1">
      <c r="A447" s="145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2.75" customHeight="1">
      <c r="A448" s="145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2.75" customHeight="1">
      <c r="A449" s="145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2.75" customHeight="1">
      <c r="A450" s="145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2.75" customHeight="1">
      <c r="A451" s="145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2.75" customHeight="1">
      <c r="A452" s="145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2.75" customHeight="1">
      <c r="A453" s="145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2.75" customHeight="1">
      <c r="A454" s="145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2.75" customHeight="1">
      <c r="A455" s="145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2.75" customHeight="1">
      <c r="A456" s="145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2.75" customHeight="1">
      <c r="A457" s="145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2.75" customHeight="1">
      <c r="A458" s="145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2.75" customHeight="1">
      <c r="A459" s="145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2.75" customHeight="1">
      <c r="A460" s="145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2.75" customHeight="1">
      <c r="A461" s="145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2.75" customHeight="1">
      <c r="A462" s="145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2.75" customHeight="1">
      <c r="A463" s="145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2.75" customHeight="1">
      <c r="A464" s="145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2.75" customHeight="1">
      <c r="A465" s="145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2.75" customHeight="1">
      <c r="A466" s="145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2.75" customHeight="1">
      <c r="A467" s="145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2.75" customHeight="1">
      <c r="A468" s="145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2.75" customHeight="1">
      <c r="A469" s="145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2.75" customHeight="1">
      <c r="A470" s="145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2.75" customHeight="1">
      <c r="A471" s="145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2.75" customHeight="1">
      <c r="A472" s="145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2.75" customHeight="1">
      <c r="A473" s="145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2.75" customHeight="1">
      <c r="A474" s="145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2.75" customHeight="1">
      <c r="A475" s="145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2.75" customHeight="1">
      <c r="A476" s="145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2.75" customHeight="1">
      <c r="A477" s="145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2.75" customHeight="1">
      <c r="A478" s="145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2.75" customHeight="1">
      <c r="A479" s="145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2.75" customHeight="1">
      <c r="A480" s="145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2.75" customHeight="1">
      <c r="A481" s="145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2.75" customHeight="1">
      <c r="A482" s="145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2.75" customHeight="1">
      <c r="A483" s="145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2.75" customHeight="1">
      <c r="A484" s="145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2.75" customHeight="1">
      <c r="A485" s="145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2.75" customHeight="1">
      <c r="A486" s="145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2.75" customHeight="1">
      <c r="A487" s="145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2.75" customHeight="1">
      <c r="A488" s="145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2.75" customHeight="1">
      <c r="A489" s="145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2.75" customHeight="1">
      <c r="A490" s="145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2.75" customHeight="1">
      <c r="A491" s="145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2.75" customHeight="1">
      <c r="A492" s="145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2.75" customHeight="1">
      <c r="A493" s="145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2.75" customHeight="1">
      <c r="A494" s="145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2.75" customHeight="1">
      <c r="A495" s="145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2.75" customHeight="1">
      <c r="A496" s="145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2.75" customHeight="1">
      <c r="A497" s="145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2.75" customHeight="1">
      <c r="A498" s="145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2.75" customHeight="1">
      <c r="A499" s="145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2.75" customHeight="1">
      <c r="A500" s="145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2.75" customHeight="1">
      <c r="A501" s="145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2.75" customHeight="1">
      <c r="A502" s="145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2.75" customHeight="1">
      <c r="A503" s="145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2.75" customHeight="1">
      <c r="A504" s="145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2.75" customHeight="1">
      <c r="A505" s="145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2.75" customHeight="1">
      <c r="A506" s="145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2.75" customHeight="1">
      <c r="A507" s="145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2.75" customHeight="1">
      <c r="A508" s="145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2.75" customHeight="1">
      <c r="A509" s="145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2.75" customHeight="1">
      <c r="A510" s="145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2.75" customHeight="1">
      <c r="A511" s="145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2.75" customHeight="1">
      <c r="A512" s="145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2.75" customHeight="1">
      <c r="A513" s="145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2.75" customHeight="1">
      <c r="A514" s="145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2.75" customHeight="1">
      <c r="A515" s="145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2.75" customHeight="1">
      <c r="A516" s="145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2.75" customHeight="1">
      <c r="A517" s="145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2.75" customHeight="1">
      <c r="A518" s="145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2.75" customHeight="1">
      <c r="A519" s="145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2.75" customHeight="1">
      <c r="A520" s="145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2.75" customHeight="1">
      <c r="A521" s="145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2.75" customHeight="1">
      <c r="A522" s="145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2.75" customHeight="1">
      <c r="A523" s="145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2.75" customHeight="1">
      <c r="A524" s="145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2.75" customHeight="1">
      <c r="A525" s="145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2.75" customHeight="1">
      <c r="A526" s="145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2.75" customHeight="1">
      <c r="A527" s="145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2.75" customHeight="1">
      <c r="A528" s="145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2.75" customHeight="1">
      <c r="A529" s="145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2.75" customHeight="1">
      <c r="A530" s="145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2.75" customHeight="1">
      <c r="A531" s="145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2.75" customHeight="1">
      <c r="A532" s="145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2.75" customHeight="1">
      <c r="A533" s="145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2.75" customHeight="1">
      <c r="A534" s="145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2.75" customHeight="1">
      <c r="A535" s="145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2.75" customHeight="1">
      <c r="A536" s="145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2.75" customHeight="1">
      <c r="A537" s="145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2.75" customHeight="1">
      <c r="A538" s="145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2.75" customHeight="1">
      <c r="A539" s="145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2.75" customHeight="1">
      <c r="A540" s="145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2.75" customHeight="1">
      <c r="A541" s="145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2.75" customHeight="1">
      <c r="A542" s="145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2.75" customHeight="1">
      <c r="A543" s="145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2.75" customHeight="1">
      <c r="A544" s="145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2.75" customHeight="1">
      <c r="A545" s="145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2.75" customHeight="1">
      <c r="A546" s="145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2.75" customHeight="1">
      <c r="A547" s="145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2.75" customHeight="1">
      <c r="A548" s="145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2.75" customHeight="1">
      <c r="A549" s="145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2.75" customHeight="1">
      <c r="A550" s="145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2.75" customHeight="1">
      <c r="A551" s="145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2.75" customHeight="1">
      <c r="A552" s="145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2.75" customHeight="1">
      <c r="A553" s="145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2.75" customHeight="1">
      <c r="A554" s="145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2.75" customHeight="1">
      <c r="A555" s="145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2.75" customHeight="1">
      <c r="A556" s="145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2.75" customHeight="1">
      <c r="A557" s="145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2.75" customHeight="1">
      <c r="A558" s="145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2.75" customHeight="1">
      <c r="A559" s="145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2.75" customHeight="1">
      <c r="A560" s="145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2.75" customHeight="1">
      <c r="A561" s="145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2.75" customHeight="1">
      <c r="A562" s="145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2.75" customHeight="1">
      <c r="A563" s="145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2.75" customHeight="1">
      <c r="A564" s="145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2.75" customHeight="1">
      <c r="A565" s="145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2.75" customHeight="1">
      <c r="A566" s="145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2.75" customHeight="1">
      <c r="A567" s="145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2.75" customHeight="1">
      <c r="A568" s="145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2.75" customHeight="1">
      <c r="A569" s="145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2.75" customHeight="1">
      <c r="A570" s="145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2.75" customHeight="1">
      <c r="A571" s="145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2.75" customHeight="1">
      <c r="A572" s="145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2.75" customHeight="1">
      <c r="A573" s="145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2.75" customHeight="1">
      <c r="A574" s="145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2.75" customHeight="1">
      <c r="A575" s="145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2.75" customHeight="1">
      <c r="A576" s="145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2.75" customHeight="1">
      <c r="A577" s="145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2.75" customHeight="1">
      <c r="A578" s="145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2.75" customHeight="1">
      <c r="A579" s="145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2.75" customHeight="1">
      <c r="A580" s="145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2.75" customHeight="1">
      <c r="A581" s="145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2.75" customHeight="1">
      <c r="A582" s="145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2.75" customHeight="1">
      <c r="A583" s="145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2.75" customHeight="1">
      <c r="A584" s="145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2.75" customHeight="1">
      <c r="A585" s="145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2.75" customHeight="1">
      <c r="A586" s="145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2.75" customHeight="1">
      <c r="A587" s="145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2.75" customHeight="1">
      <c r="A588" s="145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2.75" customHeight="1">
      <c r="A589" s="145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2.75" customHeight="1">
      <c r="A590" s="145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2.75" customHeight="1">
      <c r="A591" s="145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2.75" customHeight="1">
      <c r="A592" s="145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2.75" customHeight="1">
      <c r="A593" s="145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2.75" customHeight="1">
      <c r="A594" s="145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2.75" customHeight="1">
      <c r="A595" s="145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2.75" customHeight="1">
      <c r="A596" s="145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2.75" customHeight="1">
      <c r="A597" s="145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2.75" customHeight="1">
      <c r="A598" s="145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2.75" customHeight="1">
      <c r="A599" s="145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2.75" customHeight="1">
      <c r="A600" s="145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2.75" customHeight="1">
      <c r="A601" s="145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2.75" customHeight="1">
      <c r="A602" s="145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2.75" customHeight="1">
      <c r="A603" s="145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2.75" customHeight="1">
      <c r="A604" s="145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2.75" customHeight="1">
      <c r="A605" s="145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2.75" customHeight="1">
      <c r="A606" s="145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2.75" customHeight="1">
      <c r="A607" s="145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2.75" customHeight="1">
      <c r="A608" s="145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2.75" customHeight="1">
      <c r="A609" s="145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2.75" customHeight="1">
      <c r="A610" s="145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2.75" customHeight="1">
      <c r="A611" s="145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2.75" customHeight="1">
      <c r="A612" s="145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2.75" customHeight="1">
      <c r="A613" s="145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2.75" customHeight="1">
      <c r="A614" s="145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2.75" customHeight="1">
      <c r="A615" s="145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2.75" customHeight="1">
      <c r="A616" s="145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2.75" customHeight="1">
      <c r="A617" s="145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2.75" customHeight="1">
      <c r="A618" s="145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2.75" customHeight="1">
      <c r="A619" s="145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2.75" customHeight="1">
      <c r="A620" s="145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2.75" customHeight="1">
      <c r="A621" s="145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2.75" customHeight="1">
      <c r="A622" s="145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2.75" customHeight="1">
      <c r="A623" s="145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2.75" customHeight="1">
      <c r="A624" s="145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2.75" customHeight="1">
      <c r="A625" s="145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2.75" customHeight="1">
      <c r="A626" s="145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2.75" customHeight="1">
      <c r="A627" s="145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2.75" customHeight="1">
      <c r="A628" s="145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2.75" customHeight="1">
      <c r="A629" s="145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2.75" customHeight="1">
      <c r="A630" s="145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2.75" customHeight="1">
      <c r="A631" s="145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2.75" customHeight="1">
      <c r="A632" s="145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2.75" customHeight="1">
      <c r="A633" s="145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2.75" customHeight="1">
      <c r="A634" s="145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2.75" customHeight="1">
      <c r="A635" s="145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2.75" customHeight="1">
      <c r="A636" s="145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2.75" customHeight="1">
      <c r="A637" s="145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2.75" customHeight="1">
      <c r="A638" s="145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2.75" customHeight="1">
      <c r="A639" s="145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2.75" customHeight="1">
      <c r="A640" s="145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2.75" customHeight="1">
      <c r="A641" s="145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2.75" customHeight="1">
      <c r="A642" s="145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2.75" customHeight="1">
      <c r="A643" s="145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2.75" customHeight="1">
      <c r="A644" s="145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2.75" customHeight="1">
      <c r="A645" s="145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2.75" customHeight="1">
      <c r="A646" s="145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2.75" customHeight="1">
      <c r="A647" s="145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2.75" customHeight="1">
      <c r="A648" s="145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2.75" customHeight="1">
      <c r="A649" s="145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2.75" customHeight="1">
      <c r="A650" s="145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2.75" customHeight="1">
      <c r="A651" s="145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2.75" customHeight="1">
      <c r="A652" s="145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2.75" customHeight="1">
      <c r="A653" s="145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2.75" customHeight="1">
      <c r="A654" s="145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2.75" customHeight="1">
      <c r="A655" s="145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2.75" customHeight="1">
      <c r="A656" s="145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2.75" customHeight="1">
      <c r="A657" s="145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2.75" customHeight="1">
      <c r="A658" s="145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2.75" customHeight="1">
      <c r="A659" s="145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2.75" customHeight="1">
      <c r="A660" s="145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2.75" customHeight="1">
      <c r="A661" s="145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2.75" customHeight="1">
      <c r="A662" s="145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2.75" customHeight="1">
      <c r="A663" s="145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2.75" customHeight="1">
      <c r="A664" s="145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2.75" customHeight="1">
      <c r="A665" s="145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2.75" customHeight="1">
      <c r="A666" s="145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2.75" customHeight="1">
      <c r="A667" s="145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2.75" customHeight="1">
      <c r="A668" s="145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2.75" customHeight="1">
      <c r="A669" s="145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2.75" customHeight="1">
      <c r="A670" s="145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2.75" customHeight="1">
      <c r="A671" s="145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2.75" customHeight="1">
      <c r="A672" s="145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2.75" customHeight="1">
      <c r="A673" s="145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2.75" customHeight="1">
      <c r="A674" s="145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2.75" customHeight="1">
      <c r="A675" s="145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2.75" customHeight="1">
      <c r="A676" s="145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2.75" customHeight="1">
      <c r="A677" s="145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2.75" customHeight="1">
      <c r="A678" s="145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2.75" customHeight="1">
      <c r="A679" s="145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2.75" customHeight="1">
      <c r="A680" s="145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2.75" customHeight="1">
      <c r="A681" s="145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2.75" customHeight="1">
      <c r="A682" s="145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2.75" customHeight="1">
      <c r="A683" s="145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2.75" customHeight="1">
      <c r="A684" s="145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2.75" customHeight="1">
      <c r="A685" s="145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2.75" customHeight="1">
      <c r="A686" s="145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2.75" customHeight="1">
      <c r="A687" s="145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2.75" customHeight="1">
      <c r="A688" s="145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2.75" customHeight="1">
      <c r="A689" s="145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2.75" customHeight="1">
      <c r="A690" s="145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2.75" customHeight="1">
      <c r="A691" s="145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2.75" customHeight="1">
      <c r="A692" s="145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2.75" customHeight="1">
      <c r="A693" s="145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2.75" customHeight="1">
      <c r="A694" s="145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2.75" customHeight="1">
      <c r="A695" s="145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2.75" customHeight="1">
      <c r="A696" s="145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2.75" customHeight="1">
      <c r="A697" s="145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2.75" customHeight="1">
      <c r="A698" s="145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2.75" customHeight="1">
      <c r="A699" s="145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2.75" customHeight="1">
      <c r="A700" s="145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2.75" customHeight="1">
      <c r="A701" s="145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2.75" customHeight="1">
      <c r="A702" s="145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2.75" customHeight="1">
      <c r="A703" s="145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2.75" customHeight="1">
      <c r="A704" s="145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2.75" customHeight="1">
      <c r="A705" s="145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2.75" customHeight="1">
      <c r="A706" s="145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2.75" customHeight="1">
      <c r="A707" s="145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2.75" customHeight="1">
      <c r="A708" s="145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2.75" customHeight="1">
      <c r="A709" s="145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2.75" customHeight="1">
      <c r="A710" s="145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2.75" customHeight="1">
      <c r="A711" s="145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2.75" customHeight="1">
      <c r="A712" s="145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2.75" customHeight="1">
      <c r="A713" s="145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2.75" customHeight="1">
      <c r="A714" s="145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2.75" customHeight="1">
      <c r="A715" s="145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2.75" customHeight="1">
      <c r="A716" s="145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2.75" customHeight="1">
      <c r="A717" s="145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2.75" customHeight="1">
      <c r="A718" s="145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2.75" customHeight="1">
      <c r="A719" s="145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2.75" customHeight="1">
      <c r="A720" s="145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2.75" customHeight="1">
      <c r="A721" s="145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2.75" customHeight="1">
      <c r="A722" s="145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2.75" customHeight="1">
      <c r="A723" s="145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2.75" customHeight="1">
      <c r="A724" s="145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2.75" customHeight="1">
      <c r="A725" s="145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2.75" customHeight="1">
      <c r="A726" s="145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2.75" customHeight="1">
      <c r="A727" s="145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2.75" customHeight="1">
      <c r="A728" s="145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2.75" customHeight="1">
      <c r="A729" s="145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2.75" customHeight="1">
      <c r="A730" s="145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2.75" customHeight="1">
      <c r="A731" s="145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2.75" customHeight="1">
      <c r="A732" s="145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2.75" customHeight="1">
      <c r="A733" s="145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2.75" customHeight="1">
      <c r="A734" s="145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2.75" customHeight="1">
      <c r="A735" s="145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2.75" customHeight="1">
      <c r="A736" s="145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2.75" customHeight="1">
      <c r="A737" s="145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2.75" customHeight="1">
      <c r="A738" s="145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2.75" customHeight="1">
      <c r="A739" s="145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2.75" customHeight="1">
      <c r="A740" s="145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2.75" customHeight="1">
      <c r="A741" s="145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2.75" customHeight="1">
      <c r="A742" s="145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2.75" customHeight="1">
      <c r="A743" s="145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2.75" customHeight="1">
      <c r="A744" s="145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2.75" customHeight="1">
      <c r="A745" s="145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2.75" customHeight="1">
      <c r="A746" s="145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2.75" customHeight="1">
      <c r="A747" s="145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2.75" customHeight="1">
      <c r="A748" s="145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2.75" customHeight="1">
      <c r="A749" s="145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2.75" customHeight="1">
      <c r="A750" s="145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2.75" customHeight="1">
      <c r="A751" s="145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2.75" customHeight="1">
      <c r="A752" s="145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2.75" customHeight="1">
      <c r="A753" s="145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2.75" customHeight="1">
      <c r="A754" s="145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2.75" customHeight="1">
      <c r="A755" s="145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2.75" customHeight="1">
      <c r="A756" s="145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2.75" customHeight="1">
      <c r="A757" s="145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2.75" customHeight="1">
      <c r="A758" s="145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2.75" customHeight="1">
      <c r="A759" s="145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2.75" customHeight="1">
      <c r="A760" s="145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2.75" customHeight="1">
      <c r="A761" s="145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2.75" customHeight="1">
      <c r="A762" s="145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2.75" customHeight="1">
      <c r="A763" s="145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2.75" customHeight="1">
      <c r="A764" s="145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2.75" customHeight="1">
      <c r="A765" s="145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2.75" customHeight="1">
      <c r="A766" s="145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2.75" customHeight="1">
      <c r="A767" s="145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2.75" customHeight="1">
      <c r="A768" s="145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2.75" customHeight="1">
      <c r="A769" s="145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2.75" customHeight="1">
      <c r="A770" s="145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2.75" customHeight="1">
      <c r="A771" s="145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2.75" customHeight="1">
      <c r="A772" s="145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2.75" customHeight="1">
      <c r="A773" s="145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2.75" customHeight="1">
      <c r="A774" s="145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2.75" customHeight="1">
      <c r="A775" s="145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2.75" customHeight="1">
      <c r="A776" s="145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2.75" customHeight="1">
      <c r="A777" s="145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2.75" customHeight="1">
      <c r="A778" s="145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2.75" customHeight="1">
      <c r="A779" s="145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2.75" customHeight="1">
      <c r="A780" s="145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2.75" customHeight="1">
      <c r="A781" s="145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2.75" customHeight="1">
      <c r="A782" s="145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2.75" customHeight="1">
      <c r="A783" s="145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2.75" customHeight="1">
      <c r="A784" s="145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2.75" customHeight="1">
      <c r="A785" s="145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2.75" customHeight="1">
      <c r="A786" s="145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2.75" customHeight="1">
      <c r="A787" s="145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2.75" customHeight="1">
      <c r="A788" s="145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2.75" customHeight="1">
      <c r="A789" s="145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2.75" customHeight="1">
      <c r="A790" s="145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2.75" customHeight="1">
      <c r="A791" s="145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2.75" customHeight="1">
      <c r="A792" s="145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2.75" customHeight="1">
      <c r="A793" s="145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2.75" customHeight="1">
      <c r="A794" s="145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2.75" customHeight="1">
      <c r="A795" s="145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2.75" customHeight="1">
      <c r="A796" s="145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2.75" customHeight="1">
      <c r="A797" s="145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2.75" customHeight="1">
      <c r="A798" s="145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2.75" customHeight="1">
      <c r="A799" s="145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2.75" customHeight="1">
      <c r="A800" s="145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2.75" customHeight="1">
      <c r="A801" s="145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2.75" customHeight="1">
      <c r="A802" s="145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2.75" customHeight="1">
      <c r="A803" s="145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2.75" customHeight="1">
      <c r="A804" s="145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2.75" customHeight="1">
      <c r="A805" s="145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2.75" customHeight="1">
      <c r="A806" s="145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2.75" customHeight="1">
      <c r="A807" s="145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2.75" customHeight="1">
      <c r="A808" s="145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2.75" customHeight="1">
      <c r="A809" s="145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2.75" customHeight="1">
      <c r="A810" s="145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2.75" customHeight="1">
      <c r="A811" s="145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2.75" customHeight="1">
      <c r="A812" s="145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2.75" customHeight="1">
      <c r="A813" s="145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2.75" customHeight="1">
      <c r="A814" s="145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2.75" customHeight="1">
      <c r="A815" s="145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2.75" customHeight="1">
      <c r="A816" s="145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2.75" customHeight="1">
      <c r="A817" s="145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2.75" customHeight="1">
      <c r="A818" s="145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2.75" customHeight="1">
      <c r="A819" s="145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2.75" customHeight="1">
      <c r="A820" s="145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2.75" customHeight="1">
      <c r="A821" s="145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2.75" customHeight="1">
      <c r="A822" s="145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2.75" customHeight="1">
      <c r="A823" s="145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2.75" customHeight="1">
      <c r="A824" s="145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2.75" customHeight="1">
      <c r="A825" s="145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2.75" customHeight="1">
      <c r="A826" s="145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2.75" customHeight="1">
      <c r="A827" s="145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2.75" customHeight="1">
      <c r="A828" s="145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2.75" customHeight="1">
      <c r="A829" s="145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2.75" customHeight="1">
      <c r="A830" s="145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2.75" customHeight="1">
      <c r="A831" s="145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2.75" customHeight="1">
      <c r="A832" s="145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2.75" customHeight="1">
      <c r="A833" s="145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2.75" customHeight="1">
      <c r="A834" s="145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2.75" customHeight="1">
      <c r="A835" s="145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2.75" customHeight="1">
      <c r="A836" s="145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2.75" customHeight="1">
      <c r="A837" s="145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2.75" customHeight="1">
      <c r="A838" s="145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2.75" customHeight="1">
      <c r="A839" s="145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2.75" customHeight="1">
      <c r="A840" s="145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2.75" customHeight="1">
      <c r="A841" s="145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2.75" customHeight="1">
      <c r="A842" s="145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2.75" customHeight="1">
      <c r="A843" s="145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2.75" customHeight="1">
      <c r="A844" s="145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2.75" customHeight="1">
      <c r="A845" s="145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2.75" customHeight="1">
      <c r="A846" s="145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2.75" customHeight="1">
      <c r="A847" s="145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2.75" customHeight="1">
      <c r="A848" s="145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2.75" customHeight="1">
      <c r="A849" s="145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2.75" customHeight="1">
      <c r="A850" s="145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2.75" customHeight="1">
      <c r="A851" s="145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2.75" customHeight="1">
      <c r="A852" s="145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2.75" customHeight="1">
      <c r="A853" s="145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2.75" customHeight="1">
      <c r="A854" s="145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2.75" customHeight="1">
      <c r="A855" s="145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2.75" customHeight="1">
      <c r="A856" s="145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2.75" customHeight="1">
      <c r="A857" s="145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2.75" customHeight="1">
      <c r="A858" s="145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2.75" customHeight="1">
      <c r="A859" s="145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2.75" customHeight="1">
      <c r="A860" s="145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2.75" customHeight="1">
      <c r="A861" s="145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2.75" customHeight="1">
      <c r="A862" s="145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2.75" customHeight="1">
      <c r="A863" s="145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2.75" customHeight="1">
      <c r="A864" s="145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2.75" customHeight="1">
      <c r="A865" s="145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2.75" customHeight="1">
      <c r="A866" s="145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2.75" customHeight="1">
      <c r="A867" s="145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2.75" customHeight="1">
      <c r="A868" s="145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2.75" customHeight="1">
      <c r="A869" s="145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2.75" customHeight="1">
      <c r="A870" s="145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2.75" customHeight="1">
      <c r="A871" s="145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2.75" customHeight="1">
      <c r="A872" s="145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2.75" customHeight="1">
      <c r="A873" s="145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2.75" customHeight="1">
      <c r="A874" s="145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2.75" customHeight="1">
      <c r="A875" s="145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2.75" customHeight="1">
      <c r="A876" s="145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2.75" customHeight="1">
      <c r="A877" s="145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2.75" customHeight="1">
      <c r="A878" s="145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2.75" customHeight="1">
      <c r="A879" s="145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2.75" customHeight="1">
      <c r="A880" s="145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2.75" customHeight="1">
      <c r="A881" s="145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2.75" customHeight="1">
      <c r="A882" s="145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2.75" customHeight="1">
      <c r="A883" s="145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2.75" customHeight="1">
      <c r="A884" s="145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2.75" customHeight="1">
      <c r="A885" s="145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2.75" customHeight="1">
      <c r="A886" s="145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2.75" customHeight="1">
      <c r="A887" s="145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2.75" customHeight="1">
      <c r="A888" s="145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2.75" customHeight="1">
      <c r="A889" s="145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2.75" customHeight="1">
      <c r="A890" s="145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2.75" customHeight="1">
      <c r="A891" s="145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2.75" customHeight="1">
      <c r="A892" s="145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2.75" customHeight="1">
      <c r="A893" s="145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2.75" customHeight="1">
      <c r="A894" s="145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2.75" customHeight="1">
      <c r="A895" s="145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2.75" customHeight="1">
      <c r="A896" s="145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2.75" customHeight="1">
      <c r="A897" s="145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2.75" customHeight="1">
      <c r="A898" s="145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2.75" customHeight="1">
      <c r="A899" s="145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2.75" customHeight="1">
      <c r="A900" s="145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2.75" customHeight="1">
      <c r="A901" s="145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2.75" customHeight="1">
      <c r="A902" s="145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2.75" customHeight="1">
      <c r="A903" s="145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2.75" customHeight="1">
      <c r="A904" s="145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2.75" customHeight="1">
      <c r="A905" s="145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2.75" customHeight="1">
      <c r="A906" s="145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2.75" customHeight="1">
      <c r="A907" s="145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2.75" customHeight="1">
      <c r="A908" s="145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2.75" customHeight="1">
      <c r="A909" s="145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2.75" customHeight="1">
      <c r="A910" s="145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2.75" customHeight="1">
      <c r="A911" s="145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2.75" customHeight="1">
      <c r="A912" s="145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2.75" customHeight="1">
      <c r="A913" s="145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2.75" customHeight="1">
      <c r="A914" s="145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2.75" customHeight="1">
      <c r="A915" s="145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2.75" customHeight="1">
      <c r="A916" s="145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2.75" customHeight="1">
      <c r="A917" s="145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2.75" customHeight="1">
      <c r="A918" s="145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2.75" customHeight="1">
      <c r="A919" s="145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2.75" customHeight="1">
      <c r="A920" s="145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2.75" customHeight="1">
      <c r="A921" s="145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2.75" customHeight="1">
      <c r="A922" s="145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2.75" customHeight="1">
      <c r="A923" s="145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2.75" customHeight="1">
      <c r="A924" s="145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2.75" customHeight="1">
      <c r="A925" s="145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2.75" customHeight="1">
      <c r="A926" s="145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2.75" customHeight="1">
      <c r="A927" s="145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2.75" customHeight="1">
      <c r="A928" s="145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2.75" customHeight="1">
      <c r="A929" s="145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2.75" customHeight="1">
      <c r="A930" s="145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2.75" customHeight="1">
      <c r="A931" s="145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2.75" customHeight="1">
      <c r="A932" s="145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2.75" customHeight="1">
      <c r="A933" s="145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2.75" customHeight="1">
      <c r="A934" s="145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2.75" customHeight="1">
      <c r="A935" s="145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2.75" customHeight="1">
      <c r="A936" s="145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2.75" customHeight="1">
      <c r="A937" s="145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2.75" customHeight="1">
      <c r="A938" s="145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2.75" customHeight="1">
      <c r="A939" s="145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2.75" customHeight="1">
      <c r="A940" s="145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2.75" customHeight="1">
      <c r="A941" s="145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2.75" customHeight="1">
      <c r="A942" s="145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2.75" customHeight="1">
      <c r="A943" s="145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2.75" customHeight="1">
      <c r="A944" s="145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2.75" customHeight="1">
      <c r="A945" s="145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2.75" customHeight="1">
      <c r="A946" s="145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2.75" customHeight="1">
      <c r="A947" s="145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2.75" customHeight="1">
      <c r="A948" s="145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2.75" customHeight="1">
      <c r="A949" s="145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2.75" customHeight="1">
      <c r="A950" s="145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2.75" customHeight="1">
      <c r="A951" s="145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2.75" customHeight="1">
      <c r="A952" s="145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2.75" customHeight="1">
      <c r="A953" s="145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2.75" customHeight="1">
      <c r="A954" s="145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2.75" customHeight="1">
      <c r="A955" s="145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2.75" customHeight="1">
      <c r="A956" s="145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2.75" customHeight="1">
      <c r="A957" s="145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2.75" customHeight="1">
      <c r="A958" s="145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2.75" customHeight="1">
      <c r="A959" s="145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2.75" customHeight="1">
      <c r="A960" s="145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2.75" customHeight="1">
      <c r="A961" s="145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2.75" customHeight="1">
      <c r="A962" s="145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2.75" customHeight="1">
      <c r="A963" s="145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2.75" customHeight="1">
      <c r="A964" s="145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2.75" customHeight="1">
      <c r="A965" s="145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2.75" customHeight="1">
      <c r="A966" s="145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2.75" customHeight="1">
      <c r="A967" s="145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2.75" customHeight="1">
      <c r="A968" s="145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2.75" customHeight="1">
      <c r="A969" s="145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2.75" customHeight="1">
      <c r="A970" s="145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2.75" customHeight="1">
      <c r="A971" s="145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2.75" customHeight="1">
      <c r="A972" s="145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2.75" customHeight="1">
      <c r="A973" s="145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2.75" customHeight="1">
      <c r="A974" s="145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2.75" customHeight="1">
      <c r="A975" s="145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2.75" customHeight="1">
      <c r="A976" s="145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2.75" customHeight="1">
      <c r="A977" s="145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2.75" customHeight="1">
      <c r="A978" s="145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2.75" customHeight="1">
      <c r="A979" s="145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2.75" customHeight="1">
      <c r="A980" s="145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2.75" customHeight="1">
      <c r="A981" s="145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2.75" customHeight="1">
      <c r="A982" s="145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2.75" customHeight="1">
      <c r="A983" s="145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2.75" customHeight="1">
      <c r="A984" s="145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2.75" customHeight="1">
      <c r="A985" s="145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2.75" customHeight="1">
      <c r="A986" s="145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2.75" customHeight="1">
      <c r="A987" s="145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2.75" customHeight="1">
      <c r="A988" s="145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2.75" customHeight="1">
      <c r="A989" s="145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2.75" customHeight="1">
      <c r="A990" s="145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2.75" customHeight="1">
      <c r="A991" s="145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2.75" customHeight="1">
      <c r="A992" s="145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2.75" customHeight="1">
      <c r="A993" s="145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2.75" customHeight="1">
      <c r="A994" s="145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2.75" customHeight="1">
      <c r="A995" s="145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2.75" customHeight="1">
      <c r="A996" s="145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2.75" customHeight="1">
      <c r="A997" s="145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2.75" customHeight="1">
      <c r="A998" s="145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2.75" customHeight="1">
      <c r="A999" s="145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2.75" customHeight="1">
      <c r="A1000" s="145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</sheetData>
  <mergeCells count="5">
    <mergeCell ref="A3:F3"/>
    <mergeCell ref="A4:A5"/>
    <mergeCell ref="B4:B5"/>
    <mergeCell ref="C4:F4"/>
    <mergeCell ref="A16:F16"/>
  </mergeCells>
  <pageMargins left="0" right="0" top="0" bottom="0" header="0" footer="0"/>
  <pageSetup scale="7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FF"/>
    <pageSetUpPr fitToPage="1"/>
  </sheetPr>
  <dimension ref="A1:Z1000"/>
  <sheetViews>
    <sheetView workbookViewId="0"/>
  </sheetViews>
  <sheetFormatPr defaultColWidth="14.42578125" defaultRowHeight="15" customHeight="1"/>
  <cols>
    <col min="1" max="1" width="61.140625" customWidth="1"/>
    <col min="2" max="2" width="6.5703125" customWidth="1"/>
    <col min="3" max="3" width="17.140625" customWidth="1"/>
    <col min="4" max="4" width="18" customWidth="1"/>
    <col min="5" max="5" width="19.7109375" customWidth="1"/>
    <col min="6" max="6" width="18.7109375" customWidth="1"/>
    <col min="7" max="7" width="17.5703125" customWidth="1"/>
    <col min="8" max="8" width="17" customWidth="1"/>
    <col min="9" max="9" width="19" customWidth="1"/>
    <col min="10" max="10" width="16" customWidth="1"/>
    <col min="11" max="26" width="8" customWidth="1"/>
  </cols>
  <sheetData>
    <row r="1" spans="1:26" ht="12.75" customHeight="1">
      <c r="A1" s="145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4.25" customHeight="1">
      <c r="A2" s="145"/>
      <c r="B2" s="26"/>
      <c r="C2" s="26"/>
      <c r="D2" s="26"/>
      <c r="E2" s="84"/>
      <c r="F2" s="26"/>
      <c r="G2" s="26"/>
      <c r="H2" s="26"/>
      <c r="I2" s="386" t="s">
        <v>196</v>
      </c>
      <c r="J2" s="334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20.25" customHeight="1">
      <c r="A3" s="393" t="s">
        <v>140</v>
      </c>
      <c r="B3" s="373"/>
      <c r="C3" s="373"/>
      <c r="D3" s="373"/>
      <c r="E3" s="373"/>
      <c r="F3" s="373"/>
      <c r="G3" s="373"/>
      <c r="H3" s="373"/>
      <c r="I3" s="373"/>
      <c r="J3" s="373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26.25" customHeight="1">
      <c r="A4" s="380" t="s">
        <v>23</v>
      </c>
      <c r="B4" s="378" t="s">
        <v>95</v>
      </c>
      <c r="C4" s="391" t="s">
        <v>197</v>
      </c>
      <c r="D4" s="371"/>
      <c r="E4" s="371"/>
      <c r="F4" s="371"/>
      <c r="G4" s="371"/>
      <c r="H4" s="371"/>
      <c r="I4" s="371"/>
      <c r="J4" s="372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98.25" customHeight="1">
      <c r="A5" s="345"/>
      <c r="B5" s="345"/>
      <c r="C5" s="387" t="s">
        <v>198</v>
      </c>
      <c r="D5" s="362"/>
      <c r="E5" s="360" t="s">
        <v>199</v>
      </c>
      <c r="F5" s="362"/>
      <c r="G5" s="388" t="s">
        <v>200</v>
      </c>
      <c r="H5" s="362"/>
      <c r="I5" s="388" t="s">
        <v>201</v>
      </c>
      <c r="J5" s="362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25.5" customHeight="1">
      <c r="A6" s="346"/>
      <c r="B6" s="346"/>
      <c r="C6" s="179" t="s">
        <v>146</v>
      </c>
      <c r="D6" s="180" t="s">
        <v>147</v>
      </c>
      <c r="E6" s="179" t="s">
        <v>146</v>
      </c>
      <c r="F6" s="180" t="s">
        <v>147</v>
      </c>
      <c r="G6" s="179" t="s">
        <v>146</v>
      </c>
      <c r="H6" s="180" t="s">
        <v>147</v>
      </c>
      <c r="I6" s="181" t="s">
        <v>146</v>
      </c>
      <c r="J6" s="180" t="s">
        <v>147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13.5" customHeight="1">
      <c r="A7" s="182">
        <v>1</v>
      </c>
      <c r="B7" s="183">
        <v>2</v>
      </c>
      <c r="C7" s="184">
        <v>3</v>
      </c>
      <c r="D7" s="185">
        <v>4</v>
      </c>
      <c r="E7" s="184">
        <v>5</v>
      </c>
      <c r="F7" s="185">
        <v>6</v>
      </c>
      <c r="G7" s="184">
        <v>7</v>
      </c>
      <c r="H7" s="185">
        <v>8</v>
      </c>
      <c r="I7" s="186">
        <v>9</v>
      </c>
      <c r="J7" s="185">
        <v>10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31.5" customHeight="1">
      <c r="A8" s="187" t="s">
        <v>148</v>
      </c>
      <c r="B8" s="188">
        <v>460</v>
      </c>
      <c r="C8" s="189"/>
      <c r="D8" s="190"/>
      <c r="E8" s="191"/>
      <c r="F8" s="192"/>
      <c r="G8" s="191"/>
      <c r="H8" s="192"/>
      <c r="I8" s="193"/>
      <c r="J8" s="123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36" customHeight="1">
      <c r="A9" s="194" t="s">
        <v>149</v>
      </c>
      <c r="B9" s="195">
        <v>470</v>
      </c>
      <c r="C9" s="196"/>
      <c r="D9" s="197"/>
      <c r="E9" s="198"/>
      <c r="F9" s="199"/>
      <c r="G9" s="198"/>
      <c r="H9" s="199"/>
      <c r="I9" s="200"/>
      <c r="J9" s="130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36" customHeight="1">
      <c r="A10" s="194" t="s">
        <v>150</v>
      </c>
      <c r="B10" s="195">
        <v>480</v>
      </c>
      <c r="C10" s="196"/>
      <c r="D10" s="197"/>
      <c r="E10" s="198"/>
      <c r="F10" s="199"/>
      <c r="G10" s="198"/>
      <c r="H10" s="199"/>
      <c r="I10" s="200"/>
      <c r="J10" s="130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48" customHeight="1">
      <c r="A11" s="194" t="s">
        <v>151</v>
      </c>
      <c r="B11" s="195">
        <v>490</v>
      </c>
      <c r="C11" s="196"/>
      <c r="D11" s="197"/>
      <c r="E11" s="196"/>
      <c r="F11" s="199"/>
      <c r="G11" s="196"/>
      <c r="H11" s="199"/>
      <c r="I11" s="201"/>
      <c r="J11" s="130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48.75" customHeight="1">
      <c r="A12" s="202" t="s">
        <v>152</v>
      </c>
      <c r="B12" s="203">
        <v>500</v>
      </c>
      <c r="C12" s="204"/>
      <c r="D12" s="205"/>
      <c r="E12" s="204"/>
      <c r="F12" s="206"/>
      <c r="G12" s="204"/>
      <c r="H12" s="206"/>
      <c r="I12" s="207"/>
      <c r="J12" s="208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24.75" customHeight="1">
      <c r="A13" s="392" t="s">
        <v>153</v>
      </c>
      <c r="B13" s="361"/>
      <c r="C13" s="361"/>
      <c r="D13" s="361"/>
      <c r="E13" s="361"/>
      <c r="F13" s="361"/>
      <c r="G13" s="361"/>
      <c r="H13" s="361"/>
      <c r="I13" s="361"/>
      <c r="J13" s="361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18.75" customHeight="1">
      <c r="A14" s="380" t="s">
        <v>23</v>
      </c>
      <c r="B14" s="378" t="s">
        <v>95</v>
      </c>
      <c r="C14" s="391" t="s">
        <v>202</v>
      </c>
      <c r="D14" s="371"/>
      <c r="E14" s="371"/>
      <c r="F14" s="371"/>
      <c r="G14" s="371"/>
      <c r="H14" s="371"/>
      <c r="I14" s="371"/>
      <c r="J14" s="372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99.75" customHeight="1">
      <c r="A15" s="345"/>
      <c r="B15" s="345"/>
      <c r="C15" s="387" t="s">
        <v>203</v>
      </c>
      <c r="D15" s="362"/>
      <c r="E15" s="360" t="s">
        <v>204</v>
      </c>
      <c r="F15" s="362"/>
      <c r="G15" s="388" t="s">
        <v>205</v>
      </c>
      <c r="H15" s="362"/>
      <c r="I15" s="388" t="s">
        <v>206</v>
      </c>
      <c r="J15" s="362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24.75" customHeight="1">
      <c r="A16" s="346"/>
      <c r="B16" s="346"/>
      <c r="C16" s="211" t="s">
        <v>146</v>
      </c>
      <c r="D16" s="212" t="s">
        <v>147</v>
      </c>
      <c r="E16" s="211" t="s">
        <v>146</v>
      </c>
      <c r="F16" s="212" t="s">
        <v>147</v>
      </c>
      <c r="G16" s="211" t="s">
        <v>146</v>
      </c>
      <c r="H16" s="212" t="s">
        <v>147</v>
      </c>
      <c r="I16" s="213" t="s">
        <v>146</v>
      </c>
      <c r="J16" s="212" t="s">
        <v>147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3.5" customHeight="1">
      <c r="A17" s="182">
        <v>1</v>
      </c>
      <c r="B17" s="214">
        <v>2</v>
      </c>
      <c r="C17" s="215">
        <v>3</v>
      </c>
      <c r="D17" s="216">
        <v>4</v>
      </c>
      <c r="E17" s="215">
        <v>5</v>
      </c>
      <c r="F17" s="216">
        <v>6</v>
      </c>
      <c r="G17" s="215">
        <v>7</v>
      </c>
      <c r="H17" s="216">
        <v>8</v>
      </c>
      <c r="I17" s="217">
        <v>9</v>
      </c>
      <c r="J17" s="216">
        <v>10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36" customHeight="1">
      <c r="A18" s="218" t="s">
        <v>158</v>
      </c>
      <c r="B18" s="188">
        <v>510</v>
      </c>
      <c r="C18" s="189"/>
      <c r="D18" s="190"/>
      <c r="E18" s="191"/>
      <c r="F18" s="192"/>
      <c r="G18" s="191"/>
      <c r="H18" s="192"/>
      <c r="I18" s="193"/>
      <c r="J18" s="123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36" customHeight="1">
      <c r="A19" s="194" t="s">
        <v>159</v>
      </c>
      <c r="B19" s="195">
        <v>520</v>
      </c>
      <c r="C19" s="196"/>
      <c r="D19" s="197"/>
      <c r="E19" s="198"/>
      <c r="F19" s="199"/>
      <c r="G19" s="198"/>
      <c r="H19" s="199"/>
      <c r="I19" s="200"/>
      <c r="J19" s="130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36" customHeight="1">
      <c r="A20" s="194" t="s">
        <v>160</v>
      </c>
      <c r="B20" s="195">
        <v>530</v>
      </c>
      <c r="C20" s="196"/>
      <c r="D20" s="197"/>
      <c r="E20" s="198"/>
      <c r="F20" s="199"/>
      <c r="G20" s="198"/>
      <c r="H20" s="199"/>
      <c r="I20" s="200"/>
      <c r="J20" s="130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48" customHeight="1">
      <c r="A21" s="194" t="s">
        <v>161</v>
      </c>
      <c r="B21" s="195">
        <v>540</v>
      </c>
      <c r="C21" s="196"/>
      <c r="D21" s="197"/>
      <c r="E21" s="196"/>
      <c r="F21" s="199"/>
      <c r="G21" s="196"/>
      <c r="H21" s="199"/>
      <c r="I21" s="201"/>
      <c r="J21" s="130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48.75" customHeight="1">
      <c r="A22" s="202" t="s">
        <v>162</v>
      </c>
      <c r="B22" s="203">
        <v>550</v>
      </c>
      <c r="C22" s="204"/>
      <c r="D22" s="205"/>
      <c r="E22" s="204"/>
      <c r="F22" s="206"/>
      <c r="G22" s="204"/>
      <c r="H22" s="206"/>
      <c r="I22" s="207"/>
      <c r="J22" s="208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2.75" customHeight="1">
      <c r="A23" s="173"/>
      <c r="B23" s="173"/>
      <c r="C23" s="173"/>
      <c r="D23" s="173"/>
      <c r="E23" s="174"/>
      <c r="F23" s="174"/>
      <c r="G23" s="174"/>
      <c r="H23" s="174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25.5" customHeight="1">
      <c r="A24" s="219"/>
      <c r="B24" s="219"/>
      <c r="C24" s="219"/>
      <c r="D24" s="219"/>
      <c r="E24" s="219"/>
      <c r="F24" s="219"/>
      <c r="G24" s="219"/>
      <c r="H24" s="219"/>
      <c r="I24" s="219"/>
      <c r="J24" s="219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4.25" customHeight="1">
      <c r="A25" s="219"/>
      <c r="B25" s="219"/>
      <c r="C25" s="219"/>
      <c r="D25" s="219"/>
      <c r="E25" s="219"/>
      <c r="F25" s="219"/>
      <c r="G25" s="219"/>
      <c r="H25" s="219"/>
      <c r="I25" s="219"/>
      <c r="J25" s="219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4.25" customHeight="1">
      <c r="A26" s="219"/>
      <c r="B26" s="219"/>
      <c r="C26" s="219"/>
      <c r="D26" s="219"/>
      <c r="E26" s="219"/>
      <c r="F26" s="219"/>
      <c r="G26" s="219"/>
      <c r="H26" s="219"/>
      <c r="I26" s="219"/>
      <c r="J26" s="219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39.75" customHeight="1">
      <c r="A27" s="219"/>
      <c r="B27" s="219"/>
      <c r="C27" s="219"/>
      <c r="D27" s="219"/>
      <c r="E27" s="219"/>
      <c r="F27" s="219"/>
      <c r="G27" s="219"/>
      <c r="H27" s="219"/>
      <c r="I27" s="219"/>
      <c r="J27" s="219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20.25" customHeight="1">
      <c r="A28" s="219"/>
      <c r="B28" s="219"/>
      <c r="C28" s="219"/>
      <c r="D28" s="219"/>
      <c r="E28" s="219"/>
      <c r="F28" s="219"/>
      <c r="G28" s="219"/>
      <c r="H28" s="219"/>
      <c r="I28" s="219"/>
      <c r="J28" s="219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2.75" customHeight="1">
      <c r="A29" s="219"/>
      <c r="B29" s="219"/>
      <c r="C29" s="219"/>
      <c r="D29" s="219"/>
      <c r="E29" s="219"/>
      <c r="F29" s="219"/>
      <c r="G29" s="219"/>
      <c r="H29" s="219"/>
      <c r="I29" s="219"/>
      <c r="J29" s="219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27" customHeight="1">
      <c r="A30" s="219"/>
      <c r="B30" s="219"/>
      <c r="C30" s="219"/>
      <c r="D30" s="219"/>
      <c r="E30" s="219"/>
      <c r="F30" s="219"/>
      <c r="G30" s="219"/>
      <c r="H30" s="219"/>
      <c r="I30" s="219"/>
      <c r="J30" s="219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5" customHeight="1">
      <c r="A31" s="219"/>
      <c r="B31" s="219"/>
      <c r="C31" s="219"/>
      <c r="D31" s="219"/>
      <c r="E31" s="219"/>
      <c r="F31" s="219"/>
      <c r="G31" s="219"/>
      <c r="H31" s="219"/>
      <c r="I31" s="219"/>
      <c r="J31" s="219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75" customHeight="1">
      <c r="A32" s="219"/>
      <c r="B32" s="219"/>
      <c r="C32" s="219"/>
      <c r="D32" s="219"/>
      <c r="E32" s="219"/>
      <c r="F32" s="219"/>
      <c r="G32" s="219"/>
      <c r="H32" s="219"/>
      <c r="I32" s="219"/>
      <c r="J32" s="219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2.75" customHeight="1">
      <c r="A33" s="219"/>
      <c r="B33" s="219"/>
      <c r="C33" s="219"/>
      <c r="D33" s="219"/>
      <c r="E33" s="219"/>
      <c r="F33" s="219"/>
      <c r="G33" s="219"/>
      <c r="H33" s="219"/>
      <c r="I33" s="219"/>
      <c r="J33" s="219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2.75" customHeight="1">
      <c r="A34" s="219"/>
      <c r="B34" s="219"/>
      <c r="C34" s="219"/>
      <c r="D34" s="219"/>
      <c r="E34" s="219"/>
      <c r="F34" s="219"/>
      <c r="G34" s="219"/>
      <c r="H34" s="219"/>
      <c r="I34" s="219"/>
      <c r="J34" s="219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2.75" customHeight="1">
      <c r="A35" s="238"/>
      <c r="B35" s="355"/>
      <c r="C35" s="334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2.75" customHeight="1">
      <c r="A36" s="14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2.75" customHeight="1">
      <c r="A37" s="14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2.75" customHeight="1">
      <c r="A38" s="14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2.75" customHeight="1">
      <c r="A39" s="14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2.75" customHeight="1">
      <c r="A40" s="14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2.75" customHeight="1">
      <c r="A41" s="14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2.75" customHeight="1">
      <c r="A42" s="14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2.75" customHeight="1">
      <c r="A43" s="14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2.75" customHeight="1">
      <c r="A44" s="14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2.75" customHeight="1">
      <c r="A45" s="14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2.75" customHeight="1">
      <c r="A46" s="14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2.75" customHeight="1">
      <c r="A47" s="14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2.75" customHeight="1">
      <c r="A48" s="14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75" customHeight="1">
      <c r="A49" s="14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75" customHeight="1">
      <c r="A50" s="14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75" customHeight="1">
      <c r="A51" s="14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75" customHeight="1">
      <c r="A52" s="14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75" customHeight="1">
      <c r="A53" s="14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75" customHeight="1">
      <c r="A54" s="14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75" customHeight="1">
      <c r="A55" s="14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75" customHeight="1">
      <c r="A56" s="14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75" customHeight="1">
      <c r="A57" s="14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75" customHeight="1">
      <c r="A58" s="14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75" customHeight="1">
      <c r="A59" s="14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75" customHeight="1">
      <c r="A60" s="14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75" customHeight="1">
      <c r="A61" s="14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75" customHeight="1">
      <c r="A62" s="14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75" customHeight="1">
      <c r="A63" s="14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75" customHeight="1">
      <c r="A64" s="14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75" customHeight="1">
      <c r="A65" s="14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75" customHeight="1">
      <c r="A66" s="14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75" customHeight="1">
      <c r="A67" s="14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75" customHeight="1">
      <c r="A68" s="14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75" customHeight="1">
      <c r="A69" s="14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75" customHeight="1">
      <c r="A70" s="14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75" customHeight="1">
      <c r="A71" s="14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75" customHeight="1">
      <c r="A72" s="14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75" customHeight="1">
      <c r="A73" s="14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75" customHeight="1">
      <c r="A74" s="14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75" customHeight="1">
      <c r="A75" s="14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75" customHeight="1">
      <c r="A76" s="14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75" customHeight="1">
      <c r="A77" s="14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75" customHeight="1">
      <c r="A78" s="14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75" customHeight="1">
      <c r="A79" s="14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75" customHeight="1">
      <c r="A80" s="14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75" customHeight="1">
      <c r="A81" s="14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75" customHeight="1">
      <c r="A82" s="14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2.75" customHeight="1">
      <c r="A83" s="14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2.75" customHeight="1">
      <c r="A84" s="14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2.75" customHeight="1">
      <c r="A85" s="14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2.75" customHeight="1">
      <c r="A86" s="14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2.75" customHeight="1">
      <c r="A87" s="14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2.75" customHeight="1">
      <c r="A88" s="14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2.75" customHeight="1">
      <c r="A89" s="14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2.75" customHeight="1">
      <c r="A90" s="14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2.75" customHeight="1">
      <c r="A91" s="14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2.75" customHeight="1">
      <c r="A92" s="14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2.75" customHeight="1">
      <c r="A93" s="14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2.75" customHeight="1">
      <c r="A94" s="14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2.75" customHeight="1">
      <c r="A95" s="14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2.75" customHeight="1">
      <c r="A96" s="14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2.75" customHeight="1">
      <c r="A97" s="14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2.75" customHeight="1">
      <c r="A98" s="14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2.75" customHeight="1">
      <c r="A99" s="14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2.75" customHeight="1">
      <c r="A100" s="14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2.75" customHeight="1">
      <c r="A101" s="14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2.75" customHeight="1">
      <c r="A102" s="14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2.75" customHeight="1">
      <c r="A103" s="14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2.75" customHeight="1">
      <c r="A104" s="14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2.75" customHeight="1">
      <c r="A105" s="145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2.75" customHeight="1">
      <c r="A106" s="14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2.75" customHeight="1">
      <c r="A107" s="14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2.75" customHeight="1">
      <c r="A108" s="14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2.75" customHeight="1">
      <c r="A109" s="14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2.75" customHeight="1">
      <c r="A110" s="145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2.75" customHeight="1">
      <c r="A111" s="14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2.75" customHeight="1">
      <c r="A112" s="145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2.75" customHeight="1">
      <c r="A113" s="145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2.75" customHeight="1">
      <c r="A114" s="145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2.75" customHeight="1">
      <c r="A115" s="145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2.75" customHeight="1">
      <c r="A116" s="145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2.75" customHeight="1">
      <c r="A117" s="14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2.75" customHeight="1">
      <c r="A118" s="145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2.75" customHeight="1">
      <c r="A119" s="145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2.75" customHeight="1">
      <c r="A120" s="145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2.75" customHeight="1">
      <c r="A121" s="14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2.75" customHeight="1">
      <c r="A122" s="145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2.75" customHeight="1">
      <c r="A123" s="145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2.75" customHeight="1">
      <c r="A124" s="14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2.75" customHeight="1">
      <c r="A125" s="145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2.75" customHeight="1">
      <c r="A126" s="145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2.75" customHeight="1">
      <c r="A127" s="145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2.75" customHeight="1">
      <c r="A128" s="14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2.75" customHeight="1">
      <c r="A129" s="145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2.75" customHeight="1">
      <c r="A130" s="14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2.75" customHeight="1">
      <c r="A131" s="145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2.75" customHeight="1">
      <c r="A132" s="145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2.75" customHeight="1">
      <c r="A133" s="145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2.75" customHeight="1">
      <c r="A134" s="145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2.75" customHeight="1">
      <c r="A135" s="145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2.75" customHeight="1">
      <c r="A136" s="145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2.75" customHeight="1">
      <c r="A137" s="145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2.75" customHeight="1">
      <c r="A138" s="145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2.75" customHeight="1">
      <c r="A139" s="145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2.75" customHeight="1">
      <c r="A140" s="145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2.75" customHeight="1">
      <c r="A141" s="145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2.75" customHeight="1">
      <c r="A142" s="145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2.75" customHeight="1">
      <c r="A143" s="145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2.75" customHeight="1">
      <c r="A144" s="145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2.75" customHeight="1">
      <c r="A145" s="145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2.75" customHeight="1">
      <c r="A146" s="145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2.75" customHeight="1">
      <c r="A147" s="145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2.75" customHeight="1">
      <c r="A148" s="145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2.75" customHeight="1">
      <c r="A149" s="145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2.75" customHeight="1">
      <c r="A150" s="145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2.75" customHeight="1">
      <c r="A151" s="145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2.75" customHeight="1">
      <c r="A152" s="145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2.75" customHeight="1">
      <c r="A153" s="145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2.75" customHeight="1">
      <c r="A154" s="145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2.75" customHeight="1">
      <c r="A155" s="145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2.75" customHeight="1">
      <c r="A156" s="145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2.75" customHeight="1">
      <c r="A157" s="145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2.75" customHeight="1">
      <c r="A158" s="145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2.75" customHeight="1">
      <c r="A159" s="145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2.75" customHeight="1">
      <c r="A160" s="145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2.75" customHeight="1">
      <c r="A161" s="145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2.75" customHeight="1">
      <c r="A162" s="145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2.75" customHeight="1">
      <c r="A163" s="145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2.75" customHeight="1">
      <c r="A164" s="145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2.75" customHeight="1">
      <c r="A165" s="145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2.75" customHeight="1">
      <c r="A166" s="145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2.75" customHeight="1">
      <c r="A167" s="145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2.75" customHeight="1">
      <c r="A168" s="145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2.75" customHeight="1">
      <c r="A169" s="145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2.75" customHeight="1">
      <c r="A170" s="145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2.75" customHeight="1">
      <c r="A171" s="145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2.75" customHeight="1">
      <c r="A172" s="145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2.75" customHeight="1">
      <c r="A173" s="145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2.75" customHeight="1">
      <c r="A174" s="145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2.75" customHeight="1">
      <c r="A175" s="145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2.75" customHeight="1">
      <c r="A176" s="145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2.75" customHeight="1">
      <c r="A177" s="145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2.75" customHeight="1">
      <c r="A178" s="145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2.75" customHeight="1">
      <c r="A179" s="145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2.75" customHeight="1">
      <c r="A180" s="145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2.75" customHeight="1">
      <c r="A181" s="145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2.75" customHeight="1">
      <c r="A182" s="145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2.75" customHeight="1">
      <c r="A183" s="145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2.75" customHeight="1">
      <c r="A184" s="145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2.75" customHeight="1">
      <c r="A185" s="145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2.75" customHeight="1">
      <c r="A186" s="145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2.75" customHeight="1">
      <c r="A187" s="145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2.75" customHeight="1">
      <c r="A188" s="145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2.75" customHeight="1">
      <c r="A189" s="145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2.75" customHeight="1">
      <c r="A190" s="145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2.75" customHeight="1">
      <c r="A191" s="145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2.75" customHeight="1">
      <c r="A192" s="145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2.75" customHeight="1">
      <c r="A193" s="145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2.75" customHeight="1">
      <c r="A194" s="145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2.75" customHeight="1">
      <c r="A195" s="145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2.75" customHeight="1">
      <c r="A196" s="145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2.75" customHeight="1">
      <c r="A197" s="145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2.75" customHeight="1">
      <c r="A198" s="145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2.75" customHeight="1">
      <c r="A199" s="145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2.75" customHeight="1">
      <c r="A200" s="145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2.75" customHeight="1">
      <c r="A201" s="145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2.75" customHeight="1">
      <c r="A202" s="145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2.75" customHeight="1">
      <c r="A203" s="145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2.75" customHeight="1">
      <c r="A204" s="145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2.75" customHeight="1">
      <c r="A205" s="145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2.75" customHeight="1">
      <c r="A206" s="145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2.75" customHeight="1">
      <c r="A207" s="145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2.75" customHeight="1">
      <c r="A208" s="145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2.75" customHeight="1">
      <c r="A209" s="145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2.75" customHeight="1">
      <c r="A210" s="145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2.75" customHeight="1">
      <c r="A211" s="145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2.75" customHeight="1">
      <c r="A212" s="145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2.75" customHeight="1">
      <c r="A213" s="145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2.75" customHeight="1">
      <c r="A214" s="145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2.75" customHeight="1">
      <c r="A215" s="145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2.75" customHeight="1">
      <c r="A216" s="145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2.75" customHeight="1">
      <c r="A217" s="145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2.75" customHeight="1">
      <c r="A218" s="145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2.75" customHeight="1">
      <c r="A219" s="145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2.75" customHeight="1">
      <c r="A220" s="145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2.75" customHeight="1">
      <c r="A221" s="145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2.75" customHeight="1">
      <c r="A222" s="145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2.75" customHeight="1">
      <c r="A223" s="145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2.75" customHeight="1">
      <c r="A224" s="145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2.75" customHeight="1">
      <c r="A225" s="145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2.75" customHeight="1">
      <c r="A226" s="145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2.75" customHeight="1">
      <c r="A227" s="145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2.75" customHeight="1">
      <c r="A228" s="145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2.75" customHeight="1">
      <c r="A229" s="145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2.75" customHeight="1">
      <c r="A230" s="145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2.75" customHeight="1">
      <c r="A231" s="145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2.75" customHeight="1">
      <c r="A232" s="145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2.75" customHeight="1">
      <c r="A233" s="145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2.75" customHeight="1">
      <c r="A234" s="145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2.75" customHeight="1">
      <c r="A235" s="145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2.75" customHeight="1">
      <c r="A236" s="145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2.75" customHeight="1">
      <c r="A237" s="145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2.75" customHeight="1">
      <c r="A238" s="145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2.75" customHeight="1">
      <c r="A239" s="145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2.75" customHeight="1">
      <c r="A240" s="145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2.75" customHeight="1">
      <c r="A241" s="145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2.75" customHeight="1">
      <c r="A242" s="145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2.75" customHeight="1">
      <c r="A243" s="145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2.75" customHeight="1">
      <c r="A244" s="145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2.75" customHeight="1">
      <c r="A245" s="145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2.75" customHeight="1">
      <c r="A246" s="145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2.75" customHeight="1">
      <c r="A247" s="145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2.75" customHeight="1">
      <c r="A248" s="145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2.75" customHeight="1">
      <c r="A249" s="145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2.75" customHeight="1">
      <c r="A250" s="145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2.75" customHeight="1">
      <c r="A251" s="145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2.75" customHeight="1">
      <c r="A252" s="145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2.75" customHeight="1">
      <c r="A253" s="145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2.75" customHeight="1">
      <c r="A254" s="145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2.75" customHeight="1">
      <c r="A255" s="145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2.75" customHeight="1">
      <c r="A256" s="145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2.75" customHeight="1">
      <c r="A257" s="145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2.75" customHeight="1">
      <c r="A258" s="145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2.75" customHeight="1">
      <c r="A259" s="145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2.75" customHeight="1">
      <c r="A260" s="145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2.75" customHeight="1">
      <c r="A261" s="145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2.75" customHeight="1">
      <c r="A262" s="145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2.75" customHeight="1">
      <c r="A263" s="145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2.75" customHeight="1">
      <c r="A264" s="145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2.75" customHeight="1">
      <c r="A265" s="145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2.75" customHeight="1">
      <c r="A266" s="145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2.75" customHeight="1">
      <c r="A267" s="145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2.75" customHeight="1">
      <c r="A268" s="145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2.75" customHeight="1">
      <c r="A269" s="145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2.75" customHeight="1">
      <c r="A270" s="145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2.75" customHeight="1">
      <c r="A271" s="145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2.75" customHeight="1">
      <c r="A272" s="145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2.75" customHeight="1">
      <c r="A273" s="145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2.75" customHeight="1">
      <c r="A274" s="145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2.75" customHeight="1">
      <c r="A275" s="145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2.75" customHeight="1">
      <c r="A276" s="145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2.75" customHeight="1">
      <c r="A277" s="145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2.75" customHeight="1">
      <c r="A278" s="145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2.75" customHeight="1">
      <c r="A279" s="145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2.75" customHeight="1">
      <c r="A280" s="145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2.75" customHeight="1">
      <c r="A281" s="145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2.75" customHeight="1">
      <c r="A282" s="145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2.75" customHeight="1">
      <c r="A283" s="145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2.75" customHeight="1">
      <c r="A284" s="145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2.75" customHeight="1">
      <c r="A285" s="145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2.75" customHeight="1">
      <c r="A286" s="145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2.75" customHeight="1">
      <c r="A287" s="145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2.75" customHeight="1">
      <c r="A288" s="145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2.75" customHeight="1">
      <c r="A289" s="145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2.75" customHeight="1">
      <c r="A290" s="145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2.75" customHeight="1">
      <c r="A291" s="145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2.75" customHeight="1">
      <c r="A292" s="145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2.75" customHeight="1">
      <c r="A293" s="145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2.75" customHeight="1">
      <c r="A294" s="145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2.75" customHeight="1">
      <c r="A295" s="145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2.75" customHeight="1">
      <c r="A296" s="145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2.75" customHeight="1">
      <c r="A297" s="145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2.75" customHeight="1">
      <c r="A298" s="145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2.75" customHeight="1">
      <c r="A299" s="145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2.75" customHeight="1">
      <c r="A300" s="145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2.75" customHeight="1">
      <c r="A301" s="145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2.75" customHeight="1">
      <c r="A302" s="145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2.75" customHeight="1">
      <c r="A303" s="145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2.75" customHeight="1">
      <c r="A304" s="145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2.75" customHeight="1">
      <c r="A305" s="145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2.75" customHeight="1">
      <c r="A306" s="145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2.75" customHeight="1">
      <c r="A307" s="145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2.75" customHeight="1">
      <c r="A308" s="145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2.75" customHeight="1">
      <c r="A309" s="145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2.75" customHeight="1">
      <c r="A310" s="145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2.75" customHeight="1">
      <c r="A311" s="145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2.75" customHeight="1">
      <c r="A312" s="145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2.75" customHeight="1">
      <c r="A313" s="145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2.75" customHeight="1">
      <c r="A314" s="145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2.75" customHeight="1">
      <c r="A315" s="145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2.75" customHeight="1">
      <c r="A316" s="145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2.75" customHeight="1">
      <c r="A317" s="145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2.75" customHeight="1">
      <c r="A318" s="145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2.75" customHeight="1">
      <c r="A319" s="145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2.75" customHeight="1">
      <c r="A320" s="145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2.75" customHeight="1">
      <c r="A321" s="145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2.75" customHeight="1">
      <c r="A322" s="145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2.75" customHeight="1">
      <c r="A323" s="145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2.75" customHeight="1">
      <c r="A324" s="145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2.75" customHeight="1">
      <c r="A325" s="145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2.75" customHeight="1">
      <c r="A326" s="145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2.75" customHeight="1">
      <c r="A327" s="145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2.75" customHeight="1">
      <c r="A328" s="145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2.75" customHeight="1">
      <c r="A329" s="145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2.75" customHeight="1">
      <c r="A330" s="145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2.75" customHeight="1">
      <c r="A331" s="145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2.75" customHeight="1">
      <c r="A332" s="145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2.75" customHeight="1">
      <c r="A333" s="145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2.75" customHeight="1">
      <c r="A334" s="145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2.75" customHeight="1">
      <c r="A335" s="145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2.75" customHeight="1">
      <c r="A336" s="145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2.75" customHeight="1">
      <c r="A337" s="145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2.75" customHeight="1">
      <c r="A338" s="145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2.75" customHeight="1">
      <c r="A339" s="145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2.75" customHeight="1">
      <c r="A340" s="145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2.75" customHeight="1">
      <c r="A341" s="145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2.75" customHeight="1">
      <c r="A342" s="145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2.75" customHeight="1">
      <c r="A343" s="145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2.75" customHeight="1">
      <c r="A344" s="145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2.75" customHeight="1">
      <c r="A345" s="145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2.75" customHeight="1">
      <c r="A346" s="145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2.75" customHeight="1">
      <c r="A347" s="145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2.75" customHeight="1">
      <c r="A348" s="145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2.75" customHeight="1">
      <c r="A349" s="145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2.75" customHeight="1">
      <c r="A350" s="145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2.75" customHeight="1">
      <c r="A351" s="145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2.75" customHeight="1">
      <c r="A352" s="145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2.75" customHeight="1">
      <c r="A353" s="145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2.75" customHeight="1">
      <c r="A354" s="145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2.75" customHeight="1">
      <c r="A355" s="145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2.75" customHeight="1">
      <c r="A356" s="145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2.75" customHeight="1">
      <c r="A357" s="145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2.75" customHeight="1">
      <c r="A358" s="145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2.75" customHeight="1">
      <c r="A359" s="145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2.75" customHeight="1">
      <c r="A360" s="145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2.75" customHeight="1">
      <c r="A361" s="145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2.75" customHeight="1">
      <c r="A362" s="145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2.75" customHeight="1">
      <c r="A363" s="145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2.75" customHeight="1">
      <c r="A364" s="145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2.75" customHeight="1">
      <c r="A365" s="145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2.75" customHeight="1">
      <c r="A366" s="145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2.75" customHeight="1">
      <c r="A367" s="145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2.75" customHeight="1">
      <c r="A368" s="145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2.75" customHeight="1">
      <c r="A369" s="145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2.75" customHeight="1">
      <c r="A370" s="145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2.75" customHeight="1">
      <c r="A371" s="145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2.75" customHeight="1">
      <c r="A372" s="145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2.75" customHeight="1">
      <c r="A373" s="145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2.75" customHeight="1">
      <c r="A374" s="145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2.75" customHeight="1">
      <c r="A375" s="145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2.75" customHeight="1">
      <c r="A376" s="145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2.75" customHeight="1">
      <c r="A377" s="145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2.75" customHeight="1">
      <c r="A378" s="145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2.75" customHeight="1">
      <c r="A379" s="145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2.75" customHeight="1">
      <c r="A380" s="145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2.75" customHeight="1">
      <c r="A381" s="145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2.75" customHeight="1">
      <c r="A382" s="145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2.75" customHeight="1">
      <c r="A383" s="145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2.75" customHeight="1">
      <c r="A384" s="145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2.75" customHeight="1">
      <c r="A385" s="145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2.75" customHeight="1">
      <c r="A386" s="145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2.75" customHeight="1">
      <c r="A387" s="145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2.75" customHeight="1">
      <c r="A388" s="145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2.75" customHeight="1">
      <c r="A389" s="145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2.75" customHeight="1">
      <c r="A390" s="145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2.75" customHeight="1">
      <c r="A391" s="145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2.75" customHeight="1">
      <c r="A392" s="145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2.75" customHeight="1">
      <c r="A393" s="145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2.75" customHeight="1">
      <c r="A394" s="145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2.75" customHeight="1">
      <c r="A395" s="145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2.75" customHeight="1">
      <c r="A396" s="145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2.75" customHeight="1">
      <c r="A397" s="145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2.75" customHeight="1">
      <c r="A398" s="145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2.75" customHeight="1">
      <c r="A399" s="145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2.75" customHeight="1">
      <c r="A400" s="145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2.75" customHeight="1">
      <c r="A401" s="145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2.75" customHeight="1">
      <c r="A402" s="145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2.75" customHeight="1">
      <c r="A403" s="145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2.75" customHeight="1">
      <c r="A404" s="145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2.75" customHeight="1">
      <c r="A405" s="145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2.75" customHeight="1">
      <c r="A406" s="145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2.75" customHeight="1">
      <c r="A407" s="145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2.75" customHeight="1">
      <c r="A408" s="145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2.75" customHeight="1">
      <c r="A409" s="145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2.75" customHeight="1">
      <c r="A410" s="145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2.75" customHeight="1">
      <c r="A411" s="145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2.75" customHeight="1">
      <c r="A412" s="145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2.75" customHeight="1">
      <c r="A413" s="145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2.75" customHeight="1">
      <c r="A414" s="145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2.75" customHeight="1">
      <c r="A415" s="145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2.75" customHeight="1">
      <c r="A416" s="145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2.75" customHeight="1">
      <c r="A417" s="145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2.75" customHeight="1">
      <c r="A418" s="145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2.75" customHeight="1">
      <c r="A419" s="145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2.75" customHeight="1">
      <c r="A420" s="145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2.75" customHeight="1">
      <c r="A421" s="145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2.75" customHeight="1">
      <c r="A422" s="145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2.75" customHeight="1">
      <c r="A423" s="145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2.75" customHeight="1">
      <c r="A424" s="145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2.75" customHeight="1">
      <c r="A425" s="145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2.75" customHeight="1">
      <c r="A426" s="145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2.75" customHeight="1">
      <c r="A427" s="145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2.75" customHeight="1">
      <c r="A428" s="145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2.75" customHeight="1">
      <c r="A429" s="145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2.75" customHeight="1">
      <c r="A430" s="145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2.75" customHeight="1">
      <c r="A431" s="145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2.75" customHeight="1">
      <c r="A432" s="145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2.75" customHeight="1">
      <c r="A433" s="145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2.75" customHeight="1">
      <c r="A434" s="145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2.75" customHeight="1">
      <c r="A435" s="145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2.75" customHeight="1">
      <c r="A436" s="145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2.75" customHeight="1">
      <c r="A437" s="145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2.75" customHeight="1">
      <c r="A438" s="145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2.75" customHeight="1">
      <c r="A439" s="145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2.75" customHeight="1">
      <c r="A440" s="145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2.75" customHeight="1">
      <c r="A441" s="145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2.75" customHeight="1">
      <c r="A442" s="145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2.75" customHeight="1">
      <c r="A443" s="145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2.75" customHeight="1">
      <c r="A444" s="145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2.75" customHeight="1">
      <c r="A445" s="145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2.75" customHeight="1">
      <c r="A446" s="145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2.75" customHeight="1">
      <c r="A447" s="145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2.75" customHeight="1">
      <c r="A448" s="145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2.75" customHeight="1">
      <c r="A449" s="145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2.75" customHeight="1">
      <c r="A450" s="145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2.75" customHeight="1">
      <c r="A451" s="145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2.75" customHeight="1">
      <c r="A452" s="145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2.75" customHeight="1">
      <c r="A453" s="145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2.75" customHeight="1">
      <c r="A454" s="145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2.75" customHeight="1">
      <c r="A455" s="145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2.75" customHeight="1">
      <c r="A456" s="145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2.75" customHeight="1">
      <c r="A457" s="145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2.75" customHeight="1">
      <c r="A458" s="145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2.75" customHeight="1">
      <c r="A459" s="145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2.75" customHeight="1">
      <c r="A460" s="145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2.75" customHeight="1">
      <c r="A461" s="145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2.75" customHeight="1">
      <c r="A462" s="145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2.75" customHeight="1">
      <c r="A463" s="145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2.75" customHeight="1">
      <c r="A464" s="145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2.75" customHeight="1">
      <c r="A465" s="145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2.75" customHeight="1">
      <c r="A466" s="145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2.75" customHeight="1">
      <c r="A467" s="145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2.75" customHeight="1">
      <c r="A468" s="145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2.75" customHeight="1">
      <c r="A469" s="145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2.75" customHeight="1">
      <c r="A470" s="145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2.75" customHeight="1">
      <c r="A471" s="145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2.75" customHeight="1">
      <c r="A472" s="145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2.75" customHeight="1">
      <c r="A473" s="145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2.75" customHeight="1">
      <c r="A474" s="145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2.75" customHeight="1">
      <c r="A475" s="145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2.75" customHeight="1">
      <c r="A476" s="145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2.75" customHeight="1">
      <c r="A477" s="145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2.75" customHeight="1">
      <c r="A478" s="145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2.75" customHeight="1">
      <c r="A479" s="145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2.75" customHeight="1">
      <c r="A480" s="145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2.75" customHeight="1">
      <c r="A481" s="145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2.75" customHeight="1">
      <c r="A482" s="145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2.75" customHeight="1">
      <c r="A483" s="145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2.75" customHeight="1">
      <c r="A484" s="145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2.75" customHeight="1">
      <c r="A485" s="145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2.75" customHeight="1">
      <c r="A486" s="145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2.75" customHeight="1">
      <c r="A487" s="145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2.75" customHeight="1">
      <c r="A488" s="145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2.75" customHeight="1">
      <c r="A489" s="145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2.75" customHeight="1">
      <c r="A490" s="145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2.75" customHeight="1">
      <c r="A491" s="145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2.75" customHeight="1">
      <c r="A492" s="145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2.75" customHeight="1">
      <c r="A493" s="145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2.75" customHeight="1">
      <c r="A494" s="145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2.75" customHeight="1">
      <c r="A495" s="145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2.75" customHeight="1">
      <c r="A496" s="145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2.75" customHeight="1">
      <c r="A497" s="145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2.75" customHeight="1">
      <c r="A498" s="145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2.75" customHeight="1">
      <c r="A499" s="145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2.75" customHeight="1">
      <c r="A500" s="145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2.75" customHeight="1">
      <c r="A501" s="145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2.75" customHeight="1">
      <c r="A502" s="145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2.75" customHeight="1">
      <c r="A503" s="145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2.75" customHeight="1">
      <c r="A504" s="145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2.75" customHeight="1">
      <c r="A505" s="145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2.75" customHeight="1">
      <c r="A506" s="145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2.75" customHeight="1">
      <c r="A507" s="145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2.75" customHeight="1">
      <c r="A508" s="145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2.75" customHeight="1">
      <c r="A509" s="145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2.75" customHeight="1">
      <c r="A510" s="145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2.75" customHeight="1">
      <c r="A511" s="145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2.75" customHeight="1">
      <c r="A512" s="145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2.75" customHeight="1">
      <c r="A513" s="145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2.75" customHeight="1">
      <c r="A514" s="145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2.75" customHeight="1">
      <c r="A515" s="145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2.75" customHeight="1">
      <c r="A516" s="145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2.75" customHeight="1">
      <c r="A517" s="145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2.75" customHeight="1">
      <c r="A518" s="145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2.75" customHeight="1">
      <c r="A519" s="145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2.75" customHeight="1">
      <c r="A520" s="145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2.75" customHeight="1">
      <c r="A521" s="145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2.75" customHeight="1">
      <c r="A522" s="145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2.75" customHeight="1">
      <c r="A523" s="145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2.75" customHeight="1">
      <c r="A524" s="145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2.75" customHeight="1">
      <c r="A525" s="145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2.75" customHeight="1">
      <c r="A526" s="145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2.75" customHeight="1">
      <c r="A527" s="145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2.75" customHeight="1">
      <c r="A528" s="145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2.75" customHeight="1">
      <c r="A529" s="145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2.75" customHeight="1">
      <c r="A530" s="145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2.75" customHeight="1">
      <c r="A531" s="145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2.75" customHeight="1">
      <c r="A532" s="145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2.75" customHeight="1">
      <c r="A533" s="145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2.75" customHeight="1">
      <c r="A534" s="145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2.75" customHeight="1">
      <c r="A535" s="145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2.75" customHeight="1">
      <c r="A536" s="145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2.75" customHeight="1">
      <c r="A537" s="145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2.75" customHeight="1">
      <c r="A538" s="145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2.75" customHeight="1">
      <c r="A539" s="145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2.75" customHeight="1">
      <c r="A540" s="145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2.75" customHeight="1">
      <c r="A541" s="145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2.75" customHeight="1">
      <c r="A542" s="145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2.75" customHeight="1">
      <c r="A543" s="145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2.75" customHeight="1">
      <c r="A544" s="145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2.75" customHeight="1">
      <c r="A545" s="145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2.75" customHeight="1">
      <c r="A546" s="145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2.75" customHeight="1">
      <c r="A547" s="145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2.75" customHeight="1">
      <c r="A548" s="145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2.75" customHeight="1">
      <c r="A549" s="145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2.75" customHeight="1">
      <c r="A550" s="145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2.75" customHeight="1">
      <c r="A551" s="145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2.75" customHeight="1">
      <c r="A552" s="145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2.75" customHeight="1">
      <c r="A553" s="145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2.75" customHeight="1">
      <c r="A554" s="145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2.75" customHeight="1">
      <c r="A555" s="145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2.75" customHeight="1">
      <c r="A556" s="145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2.75" customHeight="1">
      <c r="A557" s="145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2.75" customHeight="1">
      <c r="A558" s="145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2.75" customHeight="1">
      <c r="A559" s="145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2.75" customHeight="1">
      <c r="A560" s="145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2.75" customHeight="1">
      <c r="A561" s="145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2.75" customHeight="1">
      <c r="A562" s="145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2.75" customHeight="1">
      <c r="A563" s="145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2.75" customHeight="1">
      <c r="A564" s="145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2.75" customHeight="1">
      <c r="A565" s="145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2.75" customHeight="1">
      <c r="A566" s="145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2.75" customHeight="1">
      <c r="A567" s="145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2.75" customHeight="1">
      <c r="A568" s="145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2.75" customHeight="1">
      <c r="A569" s="145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2.75" customHeight="1">
      <c r="A570" s="145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2.75" customHeight="1">
      <c r="A571" s="145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2.75" customHeight="1">
      <c r="A572" s="145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2.75" customHeight="1">
      <c r="A573" s="145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2.75" customHeight="1">
      <c r="A574" s="145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2.75" customHeight="1">
      <c r="A575" s="145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2.75" customHeight="1">
      <c r="A576" s="145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2.75" customHeight="1">
      <c r="A577" s="145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2.75" customHeight="1">
      <c r="A578" s="145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2.75" customHeight="1">
      <c r="A579" s="145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2.75" customHeight="1">
      <c r="A580" s="145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2.75" customHeight="1">
      <c r="A581" s="145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2.75" customHeight="1">
      <c r="A582" s="145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2.75" customHeight="1">
      <c r="A583" s="145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2.75" customHeight="1">
      <c r="A584" s="145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2.75" customHeight="1">
      <c r="A585" s="145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2.75" customHeight="1">
      <c r="A586" s="145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2.75" customHeight="1">
      <c r="A587" s="145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2.75" customHeight="1">
      <c r="A588" s="145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2.75" customHeight="1">
      <c r="A589" s="145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2.75" customHeight="1">
      <c r="A590" s="145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2.75" customHeight="1">
      <c r="A591" s="145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2.75" customHeight="1">
      <c r="A592" s="145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2.75" customHeight="1">
      <c r="A593" s="145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2.75" customHeight="1">
      <c r="A594" s="145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2.75" customHeight="1">
      <c r="A595" s="145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2.75" customHeight="1">
      <c r="A596" s="145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2.75" customHeight="1">
      <c r="A597" s="145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2.75" customHeight="1">
      <c r="A598" s="145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2.75" customHeight="1">
      <c r="A599" s="145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2.75" customHeight="1">
      <c r="A600" s="145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2.75" customHeight="1">
      <c r="A601" s="145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2.75" customHeight="1">
      <c r="A602" s="145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2.75" customHeight="1">
      <c r="A603" s="145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2.75" customHeight="1">
      <c r="A604" s="145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2.75" customHeight="1">
      <c r="A605" s="145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2.75" customHeight="1">
      <c r="A606" s="145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2.75" customHeight="1">
      <c r="A607" s="145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2.75" customHeight="1">
      <c r="A608" s="145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2.75" customHeight="1">
      <c r="A609" s="145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2.75" customHeight="1">
      <c r="A610" s="145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2.75" customHeight="1">
      <c r="A611" s="145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2.75" customHeight="1">
      <c r="A612" s="145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2.75" customHeight="1">
      <c r="A613" s="145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2.75" customHeight="1">
      <c r="A614" s="145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2.75" customHeight="1">
      <c r="A615" s="145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2.75" customHeight="1">
      <c r="A616" s="145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2.75" customHeight="1">
      <c r="A617" s="145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2.75" customHeight="1">
      <c r="A618" s="145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2.75" customHeight="1">
      <c r="A619" s="145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2.75" customHeight="1">
      <c r="A620" s="145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2.75" customHeight="1">
      <c r="A621" s="145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2.75" customHeight="1">
      <c r="A622" s="145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2.75" customHeight="1">
      <c r="A623" s="145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2.75" customHeight="1">
      <c r="A624" s="145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2.75" customHeight="1">
      <c r="A625" s="145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2.75" customHeight="1">
      <c r="A626" s="145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2.75" customHeight="1">
      <c r="A627" s="145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2.75" customHeight="1">
      <c r="A628" s="145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2.75" customHeight="1">
      <c r="A629" s="145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2.75" customHeight="1">
      <c r="A630" s="145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2.75" customHeight="1">
      <c r="A631" s="145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2.75" customHeight="1">
      <c r="A632" s="145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2.75" customHeight="1">
      <c r="A633" s="145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2.75" customHeight="1">
      <c r="A634" s="145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2.75" customHeight="1">
      <c r="A635" s="145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2.75" customHeight="1">
      <c r="A636" s="145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2.75" customHeight="1">
      <c r="A637" s="145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2.75" customHeight="1">
      <c r="A638" s="145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2.75" customHeight="1">
      <c r="A639" s="145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2.75" customHeight="1">
      <c r="A640" s="145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2.75" customHeight="1">
      <c r="A641" s="145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2.75" customHeight="1">
      <c r="A642" s="145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2.75" customHeight="1">
      <c r="A643" s="145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2.75" customHeight="1">
      <c r="A644" s="145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2.75" customHeight="1">
      <c r="A645" s="145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2.75" customHeight="1">
      <c r="A646" s="145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2.75" customHeight="1">
      <c r="A647" s="145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2.75" customHeight="1">
      <c r="A648" s="145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2.75" customHeight="1">
      <c r="A649" s="145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2.75" customHeight="1">
      <c r="A650" s="145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2.75" customHeight="1">
      <c r="A651" s="145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2.75" customHeight="1">
      <c r="A652" s="145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2.75" customHeight="1">
      <c r="A653" s="145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2.75" customHeight="1">
      <c r="A654" s="145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2.75" customHeight="1">
      <c r="A655" s="145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2.75" customHeight="1">
      <c r="A656" s="145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2.75" customHeight="1">
      <c r="A657" s="145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2.75" customHeight="1">
      <c r="A658" s="145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2.75" customHeight="1">
      <c r="A659" s="145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2.75" customHeight="1">
      <c r="A660" s="145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2.75" customHeight="1">
      <c r="A661" s="145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2.75" customHeight="1">
      <c r="A662" s="145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2.75" customHeight="1">
      <c r="A663" s="145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2.75" customHeight="1">
      <c r="A664" s="145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2.75" customHeight="1">
      <c r="A665" s="145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2.75" customHeight="1">
      <c r="A666" s="145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2.75" customHeight="1">
      <c r="A667" s="145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2.75" customHeight="1">
      <c r="A668" s="145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2.75" customHeight="1">
      <c r="A669" s="145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2.75" customHeight="1">
      <c r="A670" s="145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2.75" customHeight="1">
      <c r="A671" s="145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2.75" customHeight="1">
      <c r="A672" s="145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2.75" customHeight="1">
      <c r="A673" s="145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2.75" customHeight="1">
      <c r="A674" s="145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2.75" customHeight="1">
      <c r="A675" s="145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2.75" customHeight="1">
      <c r="A676" s="145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2.75" customHeight="1">
      <c r="A677" s="145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2.75" customHeight="1">
      <c r="A678" s="145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2.75" customHeight="1">
      <c r="A679" s="145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2.75" customHeight="1">
      <c r="A680" s="145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2.75" customHeight="1">
      <c r="A681" s="145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2.75" customHeight="1">
      <c r="A682" s="145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2.75" customHeight="1">
      <c r="A683" s="145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2.75" customHeight="1">
      <c r="A684" s="145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2.75" customHeight="1">
      <c r="A685" s="145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2.75" customHeight="1">
      <c r="A686" s="145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2.75" customHeight="1">
      <c r="A687" s="145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2.75" customHeight="1">
      <c r="A688" s="145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2.75" customHeight="1">
      <c r="A689" s="145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2.75" customHeight="1">
      <c r="A690" s="145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2.75" customHeight="1">
      <c r="A691" s="145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2.75" customHeight="1">
      <c r="A692" s="145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2.75" customHeight="1">
      <c r="A693" s="145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2.75" customHeight="1">
      <c r="A694" s="145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2.75" customHeight="1">
      <c r="A695" s="145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2.75" customHeight="1">
      <c r="A696" s="145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2.75" customHeight="1">
      <c r="A697" s="145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2.75" customHeight="1">
      <c r="A698" s="145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2.75" customHeight="1">
      <c r="A699" s="145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2.75" customHeight="1">
      <c r="A700" s="145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2.75" customHeight="1">
      <c r="A701" s="145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2.75" customHeight="1">
      <c r="A702" s="145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2.75" customHeight="1">
      <c r="A703" s="145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2.75" customHeight="1">
      <c r="A704" s="145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2.75" customHeight="1">
      <c r="A705" s="145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2.75" customHeight="1">
      <c r="A706" s="145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2.75" customHeight="1">
      <c r="A707" s="145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2.75" customHeight="1">
      <c r="A708" s="145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2.75" customHeight="1">
      <c r="A709" s="145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2.75" customHeight="1">
      <c r="A710" s="145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2.75" customHeight="1">
      <c r="A711" s="145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2.75" customHeight="1">
      <c r="A712" s="145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2.75" customHeight="1">
      <c r="A713" s="145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2.75" customHeight="1">
      <c r="A714" s="145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2.75" customHeight="1">
      <c r="A715" s="145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2.75" customHeight="1">
      <c r="A716" s="145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2.75" customHeight="1">
      <c r="A717" s="145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2.75" customHeight="1">
      <c r="A718" s="145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2.75" customHeight="1">
      <c r="A719" s="145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2.75" customHeight="1">
      <c r="A720" s="145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2.75" customHeight="1">
      <c r="A721" s="145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2.75" customHeight="1">
      <c r="A722" s="145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2.75" customHeight="1">
      <c r="A723" s="145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2.75" customHeight="1">
      <c r="A724" s="145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2.75" customHeight="1">
      <c r="A725" s="145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2.75" customHeight="1">
      <c r="A726" s="145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2.75" customHeight="1">
      <c r="A727" s="145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2.75" customHeight="1">
      <c r="A728" s="145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2.75" customHeight="1">
      <c r="A729" s="145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2.75" customHeight="1">
      <c r="A730" s="145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2.75" customHeight="1">
      <c r="A731" s="145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2.75" customHeight="1">
      <c r="A732" s="145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2.75" customHeight="1">
      <c r="A733" s="145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2.75" customHeight="1">
      <c r="A734" s="145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2.75" customHeight="1">
      <c r="A735" s="145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2.75" customHeight="1">
      <c r="A736" s="145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2.75" customHeight="1">
      <c r="A737" s="145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2.75" customHeight="1">
      <c r="A738" s="145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2.75" customHeight="1">
      <c r="A739" s="145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2.75" customHeight="1">
      <c r="A740" s="145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2.75" customHeight="1">
      <c r="A741" s="145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2.75" customHeight="1">
      <c r="A742" s="145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2.75" customHeight="1">
      <c r="A743" s="145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2.75" customHeight="1">
      <c r="A744" s="145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2.75" customHeight="1">
      <c r="A745" s="145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2.75" customHeight="1">
      <c r="A746" s="145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2.75" customHeight="1">
      <c r="A747" s="145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2.75" customHeight="1">
      <c r="A748" s="145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2.75" customHeight="1">
      <c r="A749" s="145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2.75" customHeight="1">
      <c r="A750" s="145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2.75" customHeight="1">
      <c r="A751" s="145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2.75" customHeight="1">
      <c r="A752" s="145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2.75" customHeight="1">
      <c r="A753" s="145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2.75" customHeight="1">
      <c r="A754" s="145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2.75" customHeight="1">
      <c r="A755" s="145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2.75" customHeight="1">
      <c r="A756" s="145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2.75" customHeight="1">
      <c r="A757" s="145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2.75" customHeight="1">
      <c r="A758" s="145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2.75" customHeight="1">
      <c r="A759" s="145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2.75" customHeight="1">
      <c r="A760" s="145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2.75" customHeight="1">
      <c r="A761" s="145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2.75" customHeight="1">
      <c r="A762" s="145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2.75" customHeight="1">
      <c r="A763" s="145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2.75" customHeight="1">
      <c r="A764" s="145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2.75" customHeight="1">
      <c r="A765" s="145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2.75" customHeight="1">
      <c r="A766" s="145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2.75" customHeight="1">
      <c r="A767" s="145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2.75" customHeight="1">
      <c r="A768" s="145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2.75" customHeight="1">
      <c r="A769" s="145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2.75" customHeight="1">
      <c r="A770" s="145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2.75" customHeight="1">
      <c r="A771" s="145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2.75" customHeight="1">
      <c r="A772" s="145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2.75" customHeight="1">
      <c r="A773" s="145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2.75" customHeight="1">
      <c r="A774" s="145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2.75" customHeight="1">
      <c r="A775" s="145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2.75" customHeight="1">
      <c r="A776" s="145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2.75" customHeight="1">
      <c r="A777" s="145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2.75" customHeight="1">
      <c r="A778" s="145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2.75" customHeight="1">
      <c r="A779" s="145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2.75" customHeight="1">
      <c r="A780" s="145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2.75" customHeight="1">
      <c r="A781" s="145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2.75" customHeight="1">
      <c r="A782" s="145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2.75" customHeight="1">
      <c r="A783" s="145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2.75" customHeight="1">
      <c r="A784" s="145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2.75" customHeight="1">
      <c r="A785" s="145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2.75" customHeight="1">
      <c r="A786" s="145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2.75" customHeight="1">
      <c r="A787" s="145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2.75" customHeight="1">
      <c r="A788" s="145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2.75" customHeight="1">
      <c r="A789" s="145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2.75" customHeight="1">
      <c r="A790" s="145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2.75" customHeight="1">
      <c r="A791" s="145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2.75" customHeight="1">
      <c r="A792" s="145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2.75" customHeight="1">
      <c r="A793" s="145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2.75" customHeight="1">
      <c r="A794" s="145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2.75" customHeight="1">
      <c r="A795" s="145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2.75" customHeight="1">
      <c r="A796" s="145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2.75" customHeight="1">
      <c r="A797" s="145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2.75" customHeight="1">
      <c r="A798" s="145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2.75" customHeight="1">
      <c r="A799" s="145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2.75" customHeight="1">
      <c r="A800" s="145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2.75" customHeight="1">
      <c r="A801" s="145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2.75" customHeight="1">
      <c r="A802" s="145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2.75" customHeight="1">
      <c r="A803" s="145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2.75" customHeight="1">
      <c r="A804" s="145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2.75" customHeight="1">
      <c r="A805" s="145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2.75" customHeight="1">
      <c r="A806" s="145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2.75" customHeight="1">
      <c r="A807" s="145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2.75" customHeight="1">
      <c r="A808" s="145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2.75" customHeight="1">
      <c r="A809" s="145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2.75" customHeight="1">
      <c r="A810" s="145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2.75" customHeight="1">
      <c r="A811" s="145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2.75" customHeight="1">
      <c r="A812" s="145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2.75" customHeight="1">
      <c r="A813" s="145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2.75" customHeight="1">
      <c r="A814" s="145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2.75" customHeight="1">
      <c r="A815" s="145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2.75" customHeight="1">
      <c r="A816" s="145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2.75" customHeight="1">
      <c r="A817" s="145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2.75" customHeight="1">
      <c r="A818" s="145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2.75" customHeight="1">
      <c r="A819" s="145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2.75" customHeight="1">
      <c r="A820" s="145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2.75" customHeight="1">
      <c r="A821" s="145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2.75" customHeight="1">
      <c r="A822" s="145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2.75" customHeight="1">
      <c r="A823" s="145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2.75" customHeight="1">
      <c r="A824" s="145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2.75" customHeight="1">
      <c r="A825" s="145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2.75" customHeight="1">
      <c r="A826" s="145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2.75" customHeight="1">
      <c r="A827" s="145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2.75" customHeight="1">
      <c r="A828" s="145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2.75" customHeight="1">
      <c r="A829" s="145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2.75" customHeight="1">
      <c r="A830" s="145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2.75" customHeight="1">
      <c r="A831" s="145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2.75" customHeight="1">
      <c r="A832" s="145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2.75" customHeight="1">
      <c r="A833" s="145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2.75" customHeight="1">
      <c r="A834" s="145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2.75" customHeight="1">
      <c r="A835" s="145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2.75" customHeight="1">
      <c r="A836" s="145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2.75" customHeight="1">
      <c r="A837" s="145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2.75" customHeight="1">
      <c r="A838" s="145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2.75" customHeight="1">
      <c r="A839" s="145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2.75" customHeight="1">
      <c r="A840" s="145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2.75" customHeight="1">
      <c r="A841" s="145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2.75" customHeight="1">
      <c r="A842" s="145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2.75" customHeight="1">
      <c r="A843" s="145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2.75" customHeight="1">
      <c r="A844" s="145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2.75" customHeight="1">
      <c r="A845" s="145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2.75" customHeight="1">
      <c r="A846" s="145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2.75" customHeight="1">
      <c r="A847" s="145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2.75" customHeight="1">
      <c r="A848" s="145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2.75" customHeight="1">
      <c r="A849" s="145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2.75" customHeight="1">
      <c r="A850" s="145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2.75" customHeight="1">
      <c r="A851" s="145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2.75" customHeight="1">
      <c r="A852" s="145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2.75" customHeight="1">
      <c r="A853" s="145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2.75" customHeight="1">
      <c r="A854" s="145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2.75" customHeight="1">
      <c r="A855" s="145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2.75" customHeight="1">
      <c r="A856" s="145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2.75" customHeight="1">
      <c r="A857" s="145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2.75" customHeight="1">
      <c r="A858" s="145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2.75" customHeight="1">
      <c r="A859" s="145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2.75" customHeight="1">
      <c r="A860" s="145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2.75" customHeight="1">
      <c r="A861" s="145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2.75" customHeight="1">
      <c r="A862" s="145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2.75" customHeight="1">
      <c r="A863" s="145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2.75" customHeight="1">
      <c r="A864" s="145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2.75" customHeight="1">
      <c r="A865" s="145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2.75" customHeight="1">
      <c r="A866" s="145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2.75" customHeight="1">
      <c r="A867" s="145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2.75" customHeight="1">
      <c r="A868" s="145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2.75" customHeight="1">
      <c r="A869" s="145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2.75" customHeight="1">
      <c r="A870" s="145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2.75" customHeight="1">
      <c r="A871" s="145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2.75" customHeight="1">
      <c r="A872" s="145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2.75" customHeight="1">
      <c r="A873" s="145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2.75" customHeight="1">
      <c r="A874" s="145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2.75" customHeight="1">
      <c r="A875" s="145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2.75" customHeight="1">
      <c r="A876" s="145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2.75" customHeight="1">
      <c r="A877" s="145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2.75" customHeight="1">
      <c r="A878" s="145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2.75" customHeight="1">
      <c r="A879" s="145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2.75" customHeight="1">
      <c r="A880" s="145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2.75" customHeight="1">
      <c r="A881" s="145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2.75" customHeight="1">
      <c r="A882" s="145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2.75" customHeight="1">
      <c r="A883" s="145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2.75" customHeight="1">
      <c r="A884" s="145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2.75" customHeight="1">
      <c r="A885" s="145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2.75" customHeight="1">
      <c r="A886" s="145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2.75" customHeight="1">
      <c r="A887" s="145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2.75" customHeight="1">
      <c r="A888" s="145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2.75" customHeight="1">
      <c r="A889" s="145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2.75" customHeight="1">
      <c r="A890" s="145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2.75" customHeight="1">
      <c r="A891" s="145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2.75" customHeight="1">
      <c r="A892" s="145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2.75" customHeight="1">
      <c r="A893" s="145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2.75" customHeight="1">
      <c r="A894" s="145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2.75" customHeight="1">
      <c r="A895" s="145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2.75" customHeight="1">
      <c r="A896" s="145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2.75" customHeight="1">
      <c r="A897" s="145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2.75" customHeight="1">
      <c r="A898" s="145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2.75" customHeight="1">
      <c r="A899" s="145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2.75" customHeight="1">
      <c r="A900" s="145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2.75" customHeight="1">
      <c r="A901" s="145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2.75" customHeight="1">
      <c r="A902" s="145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2.75" customHeight="1">
      <c r="A903" s="145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2.75" customHeight="1">
      <c r="A904" s="145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2.75" customHeight="1">
      <c r="A905" s="145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2.75" customHeight="1">
      <c r="A906" s="145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2.75" customHeight="1">
      <c r="A907" s="145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2.75" customHeight="1">
      <c r="A908" s="145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2.75" customHeight="1">
      <c r="A909" s="145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2.75" customHeight="1">
      <c r="A910" s="145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2.75" customHeight="1">
      <c r="A911" s="145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2.75" customHeight="1">
      <c r="A912" s="145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2.75" customHeight="1">
      <c r="A913" s="145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2.75" customHeight="1">
      <c r="A914" s="145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2.75" customHeight="1">
      <c r="A915" s="145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2.75" customHeight="1">
      <c r="A916" s="145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2.75" customHeight="1">
      <c r="A917" s="145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2.75" customHeight="1">
      <c r="A918" s="145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2.75" customHeight="1">
      <c r="A919" s="145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2.75" customHeight="1">
      <c r="A920" s="145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2.75" customHeight="1">
      <c r="A921" s="145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2.75" customHeight="1">
      <c r="A922" s="145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2.75" customHeight="1">
      <c r="A923" s="145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2.75" customHeight="1">
      <c r="A924" s="145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2.75" customHeight="1">
      <c r="A925" s="145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2.75" customHeight="1">
      <c r="A926" s="145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2.75" customHeight="1">
      <c r="A927" s="145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2.75" customHeight="1">
      <c r="A928" s="145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2.75" customHeight="1">
      <c r="A929" s="145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2.75" customHeight="1">
      <c r="A930" s="145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2.75" customHeight="1">
      <c r="A931" s="145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2.75" customHeight="1">
      <c r="A932" s="145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2.75" customHeight="1">
      <c r="A933" s="145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2.75" customHeight="1">
      <c r="A934" s="145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2.75" customHeight="1">
      <c r="A935" s="145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2.75" customHeight="1">
      <c r="A936" s="145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2.75" customHeight="1">
      <c r="A937" s="145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2.75" customHeight="1">
      <c r="A938" s="145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2.75" customHeight="1">
      <c r="A939" s="145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2.75" customHeight="1">
      <c r="A940" s="145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2.75" customHeight="1">
      <c r="A941" s="145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2.75" customHeight="1">
      <c r="A942" s="145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2.75" customHeight="1">
      <c r="A943" s="145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2.75" customHeight="1">
      <c r="A944" s="145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2.75" customHeight="1">
      <c r="A945" s="145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2.75" customHeight="1">
      <c r="A946" s="145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2.75" customHeight="1">
      <c r="A947" s="145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2.75" customHeight="1">
      <c r="A948" s="145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2.75" customHeight="1">
      <c r="A949" s="145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2.75" customHeight="1">
      <c r="A950" s="145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2.75" customHeight="1">
      <c r="A951" s="145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2.75" customHeight="1">
      <c r="A952" s="145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2.75" customHeight="1">
      <c r="A953" s="145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2.75" customHeight="1">
      <c r="A954" s="145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2.75" customHeight="1">
      <c r="A955" s="145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2.75" customHeight="1">
      <c r="A956" s="145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2.75" customHeight="1">
      <c r="A957" s="145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2.75" customHeight="1">
      <c r="A958" s="145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2.75" customHeight="1">
      <c r="A959" s="145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2.75" customHeight="1">
      <c r="A960" s="145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2.75" customHeight="1">
      <c r="A961" s="145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2.75" customHeight="1">
      <c r="A962" s="145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2.75" customHeight="1">
      <c r="A963" s="145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2.75" customHeight="1">
      <c r="A964" s="145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2.75" customHeight="1">
      <c r="A965" s="145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2.75" customHeight="1">
      <c r="A966" s="145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2.75" customHeight="1">
      <c r="A967" s="145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2.75" customHeight="1">
      <c r="A968" s="145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2.75" customHeight="1">
      <c r="A969" s="145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2.75" customHeight="1">
      <c r="A970" s="145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2.75" customHeight="1">
      <c r="A971" s="145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2.75" customHeight="1">
      <c r="A972" s="145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2.75" customHeight="1">
      <c r="A973" s="145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2.75" customHeight="1">
      <c r="A974" s="145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2.75" customHeight="1">
      <c r="A975" s="145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2.75" customHeight="1">
      <c r="A976" s="145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2.75" customHeight="1">
      <c r="A977" s="145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2.75" customHeight="1">
      <c r="A978" s="145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2.75" customHeight="1">
      <c r="A979" s="145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2.75" customHeight="1">
      <c r="A980" s="145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2.75" customHeight="1">
      <c r="A981" s="145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2.75" customHeight="1">
      <c r="A982" s="145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2.75" customHeight="1">
      <c r="A983" s="145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2.75" customHeight="1">
      <c r="A984" s="145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2.75" customHeight="1">
      <c r="A985" s="145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2.75" customHeight="1">
      <c r="A986" s="145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2.75" customHeight="1">
      <c r="A987" s="145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2.75" customHeight="1">
      <c r="A988" s="145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2.75" customHeight="1">
      <c r="A989" s="145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2.75" customHeight="1">
      <c r="A990" s="145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2.75" customHeight="1">
      <c r="A991" s="145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2.75" customHeight="1">
      <c r="A992" s="145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2.75" customHeight="1">
      <c r="A993" s="145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2.75" customHeight="1">
      <c r="A994" s="145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2.75" customHeight="1">
      <c r="A995" s="145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2.75" customHeight="1">
      <c r="A996" s="145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2.75" customHeight="1">
      <c r="A997" s="145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2.75" customHeight="1">
      <c r="A998" s="145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2.75" customHeight="1">
      <c r="A999" s="145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2.75" customHeight="1">
      <c r="A1000" s="145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</sheetData>
  <mergeCells count="18">
    <mergeCell ref="I2:J2"/>
    <mergeCell ref="A3:J3"/>
    <mergeCell ref="B4:B6"/>
    <mergeCell ref="C4:J4"/>
    <mergeCell ref="C5:D5"/>
    <mergeCell ref="E5:F5"/>
    <mergeCell ref="G5:H5"/>
    <mergeCell ref="I5:J5"/>
    <mergeCell ref="A4:A6"/>
    <mergeCell ref="A14:A16"/>
    <mergeCell ref="B14:B16"/>
    <mergeCell ref="A13:J13"/>
    <mergeCell ref="B35:C35"/>
    <mergeCell ref="C14:J14"/>
    <mergeCell ref="C15:D15"/>
    <mergeCell ref="E15:F15"/>
    <mergeCell ref="G15:H15"/>
    <mergeCell ref="I15:J15"/>
  </mergeCells>
  <pageMargins left="0" right="0" top="0" bottom="0" header="0" footer="0"/>
  <pageSetup scale="5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1000"/>
  <sheetViews>
    <sheetView zoomScale="70" zoomScaleNormal="70" workbookViewId="0">
      <pane xSplit="2" ySplit="6" topLeftCell="C22" activePane="bottomRight" state="frozen"/>
      <selection pane="topRight" activeCell="C1" sqref="C1"/>
      <selection pane="bottomLeft" activeCell="A7" sqref="A7"/>
      <selection pane="bottomRight" activeCell="A2" sqref="A2:H2"/>
    </sheetView>
  </sheetViews>
  <sheetFormatPr defaultColWidth="14.42578125" defaultRowHeight="15" customHeight="1"/>
  <cols>
    <col min="1" max="1" width="93.85546875" customWidth="1"/>
    <col min="2" max="2" width="8" customWidth="1"/>
    <col min="3" max="3" width="21.28515625" customWidth="1"/>
    <col min="4" max="4" width="23.140625" customWidth="1"/>
    <col min="5" max="5" width="27" customWidth="1"/>
    <col min="6" max="6" width="23.140625" customWidth="1"/>
    <col min="7" max="7" width="25.85546875" customWidth="1"/>
    <col min="8" max="8" width="24.28515625" customWidth="1"/>
    <col min="9" max="26" width="8" customWidth="1"/>
  </cols>
  <sheetData>
    <row r="1" spans="1:8" ht="12.75" customHeight="1">
      <c r="H1" s="146" t="s">
        <v>207</v>
      </c>
    </row>
    <row r="2" spans="1:8" ht="19.5" customHeight="1">
      <c r="A2" s="357" t="s">
        <v>22</v>
      </c>
      <c r="B2" s="334"/>
      <c r="C2" s="334"/>
      <c r="D2" s="334"/>
      <c r="E2" s="334"/>
      <c r="F2" s="334"/>
      <c r="G2" s="334"/>
      <c r="H2" s="334"/>
    </row>
    <row r="3" spans="1:8" ht="15.75" customHeight="1">
      <c r="A3" s="341" t="s">
        <v>23</v>
      </c>
      <c r="B3" s="344" t="s">
        <v>24</v>
      </c>
      <c r="C3" s="394" t="s">
        <v>26</v>
      </c>
      <c r="D3" s="361"/>
      <c r="E3" s="361"/>
      <c r="F3" s="361"/>
      <c r="G3" s="361"/>
      <c r="H3" s="362"/>
    </row>
    <row r="4" spans="1:8" ht="80.25" customHeight="1">
      <c r="A4" s="342"/>
      <c r="B4" s="345"/>
      <c r="C4" s="387" t="s">
        <v>208</v>
      </c>
      <c r="D4" s="362"/>
      <c r="E4" s="360" t="s">
        <v>209</v>
      </c>
      <c r="F4" s="362"/>
      <c r="G4" s="388" t="s">
        <v>210</v>
      </c>
      <c r="H4" s="362"/>
    </row>
    <row r="5" spans="1:8" ht="51.75" customHeight="1">
      <c r="A5" s="343"/>
      <c r="B5" s="346"/>
      <c r="C5" s="29" t="s">
        <v>30</v>
      </c>
      <c r="D5" s="30" t="s">
        <v>31</v>
      </c>
      <c r="E5" s="30" t="s">
        <v>30</v>
      </c>
      <c r="F5" s="31" t="s">
        <v>32</v>
      </c>
      <c r="G5" s="32" t="s">
        <v>30</v>
      </c>
      <c r="H5" s="33" t="s">
        <v>31</v>
      </c>
    </row>
    <row r="6" spans="1:8" ht="15.75" customHeight="1">
      <c r="A6" s="34">
        <v>1</v>
      </c>
      <c r="B6" s="35" t="s">
        <v>34</v>
      </c>
      <c r="C6" s="260" t="s">
        <v>35</v>
      </c>
      <c r="D6" s="261" t="s">
        <v>36</v>
      </c>
      <c r="E6" s="36" t="s">
        <v>37</v>
      </c>
      <c r="F6" s="38" t="s">
        <v>38</v>
      </c>
      <c r="G6" s="39" t="s">
        <v>39</v>
      </c>
      <c r="H6" s="40" t="s">
        <v>40</v>
      </c>
    </row>
    <row r="7" spans="1:8" ht="34.5" customHeight="1">
      <c r="A7" s="41" t="s">
        <v>211</v>
      </c>
      <c r="B7" s="42" t="s">
        <v>44</v>
      </c>
      <c r="C7" s="239" t="s">
        <v>45</v>
      </c>
      <c r="D7" s="240"/>
      <c r="E7" s="239" t="s">
        <v>45</v>
      </c>
      <c r="F7" s="240"/>
      <c r="G7" s="239" t="s">
        <v>45</v>
      </c>
      <c r="H7" s="44">
        <f>'РАСХОДЫ 0106'!D7+'РАСХОДЫ 0106_0412'!D7</f>
        <v>369</v>
      </c>
    </row>
    <row r="8" spans="1:8" ht="17.25" customHeight="1">
      <c r="A8" s="45" t="s">
        <v>46</v>
      </c>
      <c r="B8" s="46"/>
      <c r="C8" s="241"/>
      <c r="D8" s="242"/>
      <c r="E8" s="241"/>
      <c r="F8" s="242"/>
      <c r="G8" s="241"/>
      <c r="H8" s="242"/>
    </row>
    <row r="9" spans="1:8" ht="27" customHeight="1">
      <c r="A9" s="49" t="s">
        <v>47</v>
      </c>
      <c r="B9" s="50" t="s">
        <v>48</v>
      </c>
      <c r="C9" s="243" t="s">
        <v>45</v>
      </c>
      <c r="D9" s="244"/>
      <c r="E9" s="243" t="s">
        <v>45</v>
      </c>
      <c r="F9" s="244"/>
      <c r="G9" s="243" t="s">
        <v>45</v>
      </c>
      <c r="H9" s="244"/>
    </row>
    <row r="10" spans="1:8" ht="35.25" customHeight="1">
      <c r="A10" s="53" t="s">
        <v>49</v>
      </c>
      <c r="B10" s="54" t="s">
        <v>50</v>
      </c>
      <c r="C10" s="245" t="s">
        <v>45</v>
      </c>
      <c r="D10" s="246"/>
      <c r="E10" s="245" t="s">
        <v>45</v>
      </c>
      <c r="F10" s="246"/>
      <c r="G10" s="245" t="s">
        <v>45</v>
      </c>
      <c r="H10" s="246"/>
    </row>
    <row r="11" spans="1:8" ht="40.5" customHeight="1">
      <c r="A11" s="41" t="s">
        <v>212</v>
      </c>
      <c r="B11" s="42" t="s">
        <v>52</v>
      </c>
      <c r="C11" s="300" t="s">
        <v>45</v>
      </c>
      <c r="D11" s="301">
        <v>6400</v>
      </c>
      <c r="E11" s="300" t="s">
        <v>45</v>
      </c>
      <c r="F11" s="301">
        <v>1724</v>
      </c>
      <c r="G11" s="239" t="s">
        <v>45</v>
      </c>
      <c r="H11" s="44">
        <f>'РАСХОДЫ 0106'!D11+'РАСХОДЫ 0106_0412'!D11</f>
        <v>2255</v>
      </c>
    </row>
    <row r="12" spans="1:8" ht="24.75" customHeight="1">
      <c r="A12" s="45" t="s">
        <v>53</v>
      </c>
      <c r="B12" s="57"/>
      <c r="C12" s="302"/>
      <c r="D12" s="303"/>
      <c r="E12" s="302"/>
      <c r="F12" s="303"/>
      <c r="G12" s="247"/>
      <c r="H12" s="248"/>
    </row>
    <row r="13" spans="1:8" ht="26.25" customHeight="1">
      <c r="A13" s="49" t="s">
        <v>54</v>
      </c>
      <c r="B13" s="50" t="s">
        <v>55</v>
      </c>
      <c r="C13" s="304" t="s">
        <v>45</v>
      </c>
      <c r="D13" s="305"/>
      <c r="E13" s="304" t="s">
        <v>45</v>
      </c>
      <c r="F13" s="305"/>
      <c r="G13" s="243" t="s">
        <v>45</v>
      </c>
      <c r="H13" s="62"/>
    </row>
    <row r="14" spans="1:8" ht="24" customHeight="1">
      <c r="A14" s="49" t="s">
        <v>56</v>
      </c>
      <c r="B14" s="50" t="s">
        <v>57</v>
      </c>
      <c r="C14" s="304" t="s">
        <v>45</v>
      </c>
      <c r="D14" s="305"/>
      <c r="E14" s="304" t="s">
        <v>45</v>
      </c>
      <c r="F14" s="305"/>
      <c r="G14" s="243" t="s">
        <v>45</v>
      </c>
      <c r="H14" s="62"/>
    </row>
    <row r="15" spans="1:8" ht="34.5" customHeight="1">
      <c r="A15" s="58" t="s">
        <v>58</v>
      </c>
      <c r="B15" s="59" t="s">
        <v>59</v>
      </c>
      <c r="C15" s="304" t="s">
        <v>45</v>
      </c>
      <c r="D15" s="305"/>
      <c r="E15" s="304" t="s">
        <v>45</v>
      </c>
      <c r="F15" s="305"/>
      <c r="G15" s="243" t="s">
        <v>45</v>
      </c>
      <c r="H15" s="62"/>
    </row>
    <row r="16" spans="1:8" ht="30.75" customHeight="1">
      <c r="A16" s="53" t="s">
        <v>49</v>
      </c>
      <c r="B16" s="54" t="s">
        <v>60</v>
      </c>
      <c r="C16" s="306" t="s">
        <v>45</v>
      </c>
      <c r="D16" s="307"/>
      <c r="E16" s="306" t="s">
        <v>45</v>
      </c>
      <c r="F16" s="307"/>
      <c r="G16" s="245" t="s">
        <v>45</v>
      </c>
      <c r="H16" s="68"/>
    </row>
    <row r="17" spans="1:8" ht="45.75" customHeight="1">
      <c r="A17" s="41" t="s">
        <v>61</v>
      </c>
      <c r="B17" s="42" t="s">
        <v>62</v>
      </c>
      <c r="C17" s="308" t="s">
        <v>45</v>
      </c>
      <c r="D17" s="301">
        <v>4296</v>
      </c>
      <c r="E17" s="308" t="s">
        <v>45</v>
      </c>
      <c r="F17" s="301"/>
      <c r="G17" s="249" t="s">
        <v>45</v>
      </c>
      <c r="H17" s="44">
        <f>'РАСХОДЫ 0106'!D17+'РАСХОДЫ 0106_0412'!D17</f>
        <v>138</v>
      </c>
    </row>
    <row r="18" spans="1:8" ht="54.75" customHeight="1">
      <c r="A18" s="41" t="s">
        <v>213</v>
      </c>
      <c r="B18" s="42" t="s">
        <v>64</v>
      </c>
      <c r="C18" s="308" t="s">
        <v>45</v>
      </c>
      <c r="D18" s="301">
        <v>2190</v>
      </c>
      <c r="E18" s="308" t="s">
        <v>45</v>
      </c>
      <c r="F18" s="301"/>
      <c r="G18" s="249" t="s">
        <v>45</v>
      </c>
      <c r="H18" s="44">
        <f>'РАСХОДЫ 0106'!D18+'РАСХОДЫ 0106_0412'!D18</f>
        <v>167</v>
      </c>
    </row>
    <row r="19" spans="1:8" ht="52.5" customHeight="1">
      <c r="A19" s="41" t="s">
        <v>214</v>
      </c>
      <c r="B19" s="42" t="s">
        <v>66</v>
      </c>
      <c r="C19" s="309" t="s">
        <v>415</v>
      </c>
      <c r="D19" s="310">
        <f>D7+D11+D17+D18</f>
        <v>12886</v>
      </c>
      <c r="E19" s="309" t="s">
        <v>416</v>
      </c>
      <c r="F19" s="310">
        <f>F7+F11+F17+F18</f>
        <v>1724</v>
      </c>
      <c r="G19" s="60">
        <f>'РАСХОДЫ 0106'!C19+'РАСХОДЫ 0106_0412'!C19</f>
        <v>6195</v>
      </c>
      <c r="H19" s="44">
        <f>'РАСХОДЫ 0106'!D19+'РАСХОДЫ 0106_0412'!D19</f>
        <v>2929</v>
      </c>
    </row>
    <row r="20" spans="1:8" ht="34.5" customHeight="1">
      <c r="A20" s="41" t="s">
        <v>67</v>
      </c>
      <c r="B20" s="42" t="s">
        <v>68</v>
      </c>
      <c r="C20" s="309" t="s">
        <v>417</v>
      </c>
      <c r="D20" s="286">
        <v>52</v>
      </c>
      <c r="E20" s="309"/>
      <c r="F20" s="286"/>
      <c r="G20" s="60">
        <f>'РАСХОДЫ 0106'!C20+'РАСХОДЫ 0106_0412'!C20</f>
        <v>0</v>
      </c>
      <c r="H20" s="44">
        <f>'РАСХОДЫ 0106'!D20+'РАСХОДЫ 0106_0412'!D20</f>
        <v>0</v>
      </c>
    </row>
    <row r="21" spans="1:8" ht="15.75" customHeight="1">
      <c r="A21" s="45" t="s">
        <v>69</v>
      </c>
      <c r="B21" s="61"/>
      <c r="C21" s="302"/>
      <c r="D21" s="303"/>
      <c r="E21" s="302"/>
      <c r="F21" s="303"/>
      <c r="G21" s="247"/>
      <c r="H21" s="248"/>
    </row>
    <row r="22" spans="1:8" ht="39.75" customHeight="1">
      <c r="A22" s="49" t="s">
        <v>70</v>
      </c>
      <c r="B22" s="50" t="s">
        <v>71</v>
      </c>
      <c r="C22" s="304" t="s">
        <v>45</v>
      </c>
      <c r="D22" s="305"/>
      <c r="E22" s="304" t="s">
        <v>45</v>
      </c>
      <c r="F22" s="305"/>
      <c r="G22" s="243" t="s">
        <v>45</v>
      </c>
      <c r="H22" s="62"/>
    </row>
    <row r="23" spans="1:8" ht="38.25" customHeight="1">
      <c r="A23" s="49" t="s">
        <v>215</v>
      </c>
      <c r="B23" s="50" t="s">
        <v>73</v>
      </c>
      <c r="C23" s="304" t="s">
        <v>45</v>
      </c>
      <c r="D23" s="305"/>
      <c r="E23" s="304" t="s">
        <v>45</v>
      </c>
      <c r="F23" s="305"/>
      <c r="G23" s="243" t="s">
        <v>45</v>
      </c>
      <c r="H23" s="62"/>
    </row>
    <row r="24" spans="1:8" ht="19.5" customHeight="1">
      <c r="A24" s="63" t="s">
        <v>74</v>
      </c>
      <c r="B24" s="64"/>
      <c r="C24" s="319"/>
      <c r="D24" s="320"/>
      <c r="E24" s="319"/>
      <c r="F24" s="320"/>
      <c r="G24" s="251"/>
      <c r="H24" s="252"/>
    </row>
    <row r="25" spans="1:8" ht="27" customHeight="1">
      <c r="A25" s="58" t="s">
        <v>75</v>
      </c>
      <c r="B25" s="59" t="s">
        <v>76</v>
      </c>
      <c r="C25" s="304" t="s">
        <v>45</v>
      </c>
      <c r="D25" s="305"/>
      <c r="E25" s="304" t="s">
        <v>45</v>
      </c>
      <c r="F25" s="305"/>
      <c r="G25" s="243" t="s">
        <v>45</v>
      </c>
      <c r="H25" s="62"/>
    </row>
    <row r="26" spans="1:8" ht="23.25" customHeight="1">
      <c r="A26" s="58" t="s">
        <v>77</v>
      </c>
      <c r="B26" s="59" t="s">
        <v>78</v>
      </c>
      <c r="C26" s="304" t="s">
        <v>45</v>
      </c>
      <c r="D26" s="305"/>
      <c r="E26" s="304" t="s">
        <v>45</v>
      </c>
      <c r="F26" s="305"/>
      <c r="G26" s="243" t="s">
        <v>45</v>
      </c>
      <c r="H26" s="62"/>
    </row>
    <row r="27" spans="1:8" ht="50.25" customHeight="1">
      <c r="A27" s="49" t="s">
        <v>216</v>
      </c>
      <c r="B27" s="50" t="s">
        <v>80</v>
      </c>
      <c r="C27" s="304" t="s">
        <v>45</v>
      </c>
      <c r="D27" s="305"/>
      <c r="E27" s="304" t="s">
        <v>45</v>
      </c>
      <c r="F27" s="305"/>
      <c r="G27" s="243" t="s">
        <v>45</v>
      </c>
      <c r="H27" s="62"/>
    </row>
    <row r="28" spans="1:8" ht="15.75" customHeight="1">
      <c r="A28" s="63" t="s">
        <v>74</v>
      </c>
      <c r="B28" s="64"/>
      <c r="C28" s="319"/>
      <c r="D28" s="320"/>
      <c r="E28" s="319"/>
      <c r="F28" s="320"/>
      <c r="G28" s="251"/>
      <c r="H28" s="252"/>
    </row>
    <row r="29" spans="1:8" ht="22.5" customHeight="1">
      <c r="A29" s="58" t="s">
        <v>75</v>
      </c>
      <c r="B29" s="59" t="s">
        <v>81</v>
      </c>
      <c r="C29" s="304" t="s">
        <v>45</v>
      </c>
      <c r="D29" s="305"/>
      <c r="E29" s="304" t="s">
        <v>45</v>
      </c>
      <c r="F29" s="305"/>
      <c r="G29" s="243" t="s">
        <v>45</v>
      </c>
      <c r="H29" s="62"/>
    </row>
    <row r="30" spans="1:8" ht="25.5" customHeight="1">
      <c r="A30" s="66" t="s">
        <v>77</v>
      </c>
      <c r="B30" s="67" t="s">
        <v>82</v>
      </c>
      <c r="C30" s="306" t="s">
        <v>45</v>
      </c>
      <c r="D30" s="307"/>
      <c r="E30" s="306" t="s">
        <v>45</v>
      </c>
      <c r="F30" s="307"/>
      <c r="G30" s="245" t="s">
        <v>45</v>
      </c>
      <c r="H30" s="68"/>
    </row>
    <row r="31" spans="1:8" ht="42.75" customHeight="1">
      <c r="A31" s="41" t="s">
        <v>83</v>
      </c>
      <c r="B31" s="42" t="s">
        <v>84</v>
      </c>
      <c r="C31" s="309" t="s">
        <v>418</v>
      </c>
      <c r="D31" s="286">
        <v>7375</v>
      </c>
      <c r="E31" s="309" t="s">
        <v>419</v>
      </c>
      <c r="F31" s="286">
        <v>504</v>
      </c>
      <c r="G31" s="60">
        <f>'РАСХОДЫ 0106'!C31+'РАСХОДЫ 0106_0412'!C31</f>
        <v>2690</v>
      </c>
      <c r="H31" s="44">
        <f>'РАСХОДЫ 0106'!D31+'РАСХОДЫ 0106_0412'!D31</f>
        <v>991</v>
      </c>
    </row>
    <row r="32" spans="1:8" ht="24.75" customHeight="1">
      <c r="A32" s="45" t="s">
        <v>69</v>
      </c>
      <c r="B32" s="57"/>
      <c r="C32" s="247"/>
      <c r="D32" s="248"/>
      <c r="E32" s="247"/>
      <c r="F32" s="248"/>
      <c r="G32" s="247"/>
      <c r="H32" s="248"/>
    </row>
    <row r="33" spans="1:8" ht="28.5" customHeight="1">
      <c r="A33" s="53" t="s">
        <v>85</v>
      </c>
      <c r="B33" s="67" t="s">
        <v>86</v>
      </c>
      <c r="C33" s="245" t="s">
        <v>45</v>
      </c>
      <c r="D33" s="68"/>
      <c r="E33" s="245" t="s">
        <v>45</v>
      </c>
      <c r="F33" s="68"/>
      <c r="G33" s="245" t="s">
        <v>45</v>
      </c>
      <c r="H33" s="68"/>
    </row>
    <row r="34" spans="1:8" ht="51" customHeight="1">
      <c r="A34" s="41" t="s">
        <v>217</v>
      </c>
      <c r="B34" s="42" t="s">
        <v>88</v>
      </c>
      <c r="C34" s="60">
        <f t="shared" ref="C34:F34" si="0">C19+C20+C31</f>
        <v>51106</v>
      </c>
      <c r="D34" s="44">
        <f t="shared" si="0"/>
        <v>20313</v>
      </c>
      <c r="E34" s="60">
        <f t="shared" si="0"/>
        <v>5147</v>
      </c>
      <c r="F34" s="44">
        <f t="shared" si="0"/>
        <v>2228</v>
      </c>
      <c r="G34" s="60">
        <f>'РАСХОДЫ 0106'!C34+'РАСХОДЫ 0106_0412'!C34</f>
        <v>8885</v>
      </c>
      <c r="H34" s="44">
        <f>'РАСХОДЫ 0106'!D34+'РАСХОДЫ 0106_0412'!D34</f>
        <v>3920</v>
      </c>
    </row>
    <row r="35" spans="1:8" ht="20.25" customHeight="1">
      <c r="A35" s="69" t="s">
        <v>89</v>
      </c>
      <c r="B35" s="57"/>
      <c r="C35" s="247"/>
      <c r="D35" s="248"/>
      <c r="E35" s="247"/>
      <c r="F35" s="248"/>
      <c r="G35" s="247"/>
      <c r="H35" s="248"/>
    </row>
    <row r="36" spans="1:8" ht="19.5" customHeight="1">
      <c r="A36" s="71" t="s">
        <v>90</v>
      </c>
      <c r="B36" s="72" t="s">
        <v>91</v>
      </c>
      <c r="C36" s="253" t="s">
        <v>45</v>
      </c>
      <c r="D36" s="262"/>
      <c r="E36" s="253" t="s">
        <v>45</v>
      </c>
      <c r="F36" s="262"/>
      <c r="G36" s="253" t="s">
        <v>45</v>
      </c>
      <c r="H36" s="74">
        <f>'РАСХОДЫ 0106'!D36+'РАСХОДЫ 0106_0412'!D36</f>
        <v>0</v>
      </c>
    </row>
    <row r="37" spans="1:8" ht="8.25" customHeight="1">
      <c r="A37" s="75"/>
      <c r="B37" s="76"/>
      <c r="C37" s="77"/>
      <c r="D37" s="78"/>
      <c r="E37" s="6"/>
      <c r="F37" s="6"/>
      <c r="G37" s="6"/>
      <c r="H37" s="6"/>
    </row>
    <row r="38" spans="1:8" ht="18.75" customHeight="1">
      <c r="A38" s="79" t="s">
        <v>218</v>
      </c>
      <c r="B38" s="80"/>
      <c r="C38" s="81"/>
      <c r="D38" s="81"/>
      <c r="E38" s="81"/>
      <c r="F38" s="81"/>
      <c r="G38" s="81"/>
      <c r="H38" s="81"/>
    </row>
    <row r="39" spans="1:8" ht="12.75" customHeight="1"/>
    <row r="40" spans="1:8" ht="12.75" customHeight="1"/>
    <row r="41" spans="1:8" ht="12.75" customHeight="1"/>
    <row r="42" spans="1:8" ht="12.75" customHeight="1"/>
    <row r="43" spans="1:8" ht="12.75" customHeight="1"/>
    <row r="44" spans="1:8" ht="12.75" customHeight="1"/>
    <row r="45" spans="1:8" ht="12.75" customHeight="1"/>
    <row r="46" spans="1:8" ht="12.75" customHeight="1"/>
    <row r="47" spans="1:8" ht="12.75" customHeight="1"/>
    <row r="48" spans="1: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7">
    <mergeCell ref="A2:H2"/>
    <mergeCell ref="A3:A5"/>
    <mergeCell ref="B3:B5"/>
    <mergeCell ref="C3:H3"/>
    <mergeCell ref="C4:D4"/>
    <mergeCell ref="E4:F4"/>
    <mergeCell ref="G4:H4"/>
  </mergeCells>
  <pageMargins left="0" right="0" top="0" bottom="0" header="0" footer="0"/>
  <pageSetup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РАСХОДЫ ВСЕГО </vt:lpstr>
      <vt:lpstr>ЧИСЛЕННОСТЬ ВСЕГО </vt:lpstr>
      <vt:lpstr>СПРАВКА 1  ВСЕГО </vt:lpstr>
      <vt:lpstr>СПРАВКА 2 ВСЕГО</vt:lpstr>
      <vt:lpstr>РАСХОДЫ 0103_0104</vt:lpstr>
      <vt:lpstr>ЧИСЛЕННОСТЬ 0103_0104</vt:lpstr>
      <vt:lpstr>СПРАВКА 1 0103_0104</vt:lpstr>
      <vt:lpstr>СПРАВКА2 0103_0104</vt:lpstr>
      <vt:lpstr>РАСХОДЫ 0104_0106</vt:lpstr>
      <vt:lpstr>ЧИСЛЕННОСТЬ 0104_0106</vt:lpstr>
      <vt:lpstr>СПРАВКА 1 0104_0106</vt:lpstr>
      <vt:lpstr>СПРАВКА 2 0104_0106</vt:lpstr>
      <vt:lpstr>РАСХОДЫ 0106</vt:lpstr>
      <vt:lpstr>ЧИСЛЕННОСТЬ 0106</vt:lpstr>
      <vt:lpstr>СПРАВКА 1 0106</vt:lpstr>
      <vt:lpstr>СПРАВКА2 0106</vt:lpstr>
      <vt:lpstr>РАСХОДЫ 0106_0412</vt:lpstr>
      <vt:lpstr>ЧИСЛЕННОСТЬ 0106_0412</vt:lpstr>
      <vt:lpstr>СПРАВКА 1 0106_0412</vt:lpstr>
      <vt:lpstr>СПРАВКА 2 0106_0412</vt:lpstr>
      <vt:lpstr>РАСХОДЫ 0505_1006</vt:lpstr>
      <vt:lpstr>ЧИСЛЕННОСТЬ 0505_1006</vt:lpstr>
      <vt:lpstr>СПРАВКА 1 0505_1006</vt:lpstr>
      <vt:lpstr>СПРАВКА2 0505_1006</vt:lpstr>
      <vt:lpstr>РАСХОДЫ 1105_1204</vt:lpstr>
      <vt:lpstr>ЧИСЛЕННОСТЬ 1105_1204</vt:lpstr>
      <vt:lpstr>СПРАВКА 1 1105_1204</vt:lpstr>
      <vt:lpstr>СПРАВКА 2 1105_1204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Пользователь</cp:lastModifiedBy>
  <cp:lastPrinted>2022-07-14T12:44:49Z</cp:lastPrinted>
  <dcterms:created xsi:type="dcterms:W3CDTF">2022-07-05T08:48:25Z</dcterms:created>
  <dcterms:modified xsi:type="dcterms:W3CDTF">2022-10-11T09:23:22Z</dcterms:modified>
</cp:coreProperties>
</file>