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501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 s="1"/>
  <c r="P19"/>
  <c r="Q19" s="1"/>
  <c r="R19"/>
  <c r="S19"/>
  <c r="T19" s="1"/>
  <c r="U19"/>
  <c r="V19" s="1"/>
  <c r="W19"/>
  <c r="X19" s="1"/>
  <c r="Y19" s="1"/>
  <c r="Z19" s="1"/>
  <c r="AA19"/>
  <c r="AB19" s="1"/>
  <c r="AC19"/>
  <c r="AD19" s="1"/>
  <c r="AE19"/>
  <c r="AF19" s="1"/>
  <c r="AG19"/>
  <c r="AH19" s="1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<sst xmlns="http://schemas.openxmlformats.org/spreadsheetml/2006/main" count="278" uniqueCount="177">
  <si>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</si>
  <si>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</si>
  <si>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</si>
  <si>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</si>
  <si>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</si>
  <si>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</si>
  <si>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>на 1 марта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</si>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</sst>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0" borderId="2" xfId="16" applyProtection="1">
      <alignment horizontal="center" vertical="center" wrapText="1"/>
    </xf>
    <xf numFmtId="49" fontId="4" fillId="0" borderId="2" xfId="16" applyProtection="1">
      <alignment horizontal="center" vertical="center" wrapText="1"/>
      <protection locked="0"/>
    </xf>
    <xf numFmtId="49" fontId="4" fillId="2" borderId="2" xfId="36" applyProtection="1">
      <alignment horizontal="center" vertical="top" wrapText="1"/>
    </xf>
    <xf numFmtId="49" fontId="4" fillId="2" borderId="2" xfId="36" applyProtection="1">
      <alignment horizontal="center" vertical="top" wrapText="1"/>
      <protection locked="0"/>
    </xf>
    <xf numFmtId="0" fontId="1" fillId="2" borderId="1" xfId="1" applyNumberFormat="1" applyProtection="1">
      <alignment horizontal="center" vertical="top" wrapText="1"/>
    </xf>
    <xf numFmtId="0" fontId="1" fillId="2" borderId="1" xfId="1" applyProtection="1">
      <alignment horizontal="center" vertical="top" wrapText="1"/>
      <protection locked="0"/>
    </xf>
    <xf numFmtId="0" fontId="3" fillId="2" borderId="1" xfId="10" applyNumberFormat="1" applyProtection="1">
      <alignment horizontal="center" vertical="top"/>
    </xf>
    <xf numFmtId="0" fontId="3" fillId="2" borderId="1" xfId="10" applyProtection="1">
      <alignment horizontal="center" vertical="top"/>
      <protection locked="0"/>
    </xf>
    <xf numFmtId="0" fontId="3" fillId="2" borderId="1" xfId="11" applyNumberFormat="1" applyProtection="1">
      <alignment horizontal="left" vertical="top"/>
    </xf>
    <xf numFmtId="0" fontId="3" fillId="2" borderId="1" xfId="11" applyProtection="1">
      <alignment horizontal="left" vertical="top"/>
      <protection locked="0"/>
    </xf>
    <xf numFmtId="49" fontId="4" fillId="0" borderId="2" xfId="17" applyProtection="1">
      <alignment horizontal="center" vertical="center"/>
    </xf>
    <xf numFmtId="49" fontId="4" fillId="0" borderId="2" xfId="17" applyProtection="1">
      <alignment horizontal="center" vertical="center"/>
      <protection locked="0"/>
    </xf>
    <xf numFmtId="49" fontId="6" fillId="0" borderId="2" xfId="20" applyProtection="1">
      <alignment horizontal="center" vertical="center" wrapText="1"/>
    </xf>
    <xf numFmtId="49" fontId="6" fillId="0" borderId="2" xfId="20" applyProtection="1">
      <alignment horizontal="center" vertical="center" wrapText="1"/>
      <protection locked="0"/>
    </xf>
    <xf numFmtId="49" fontId="4" fillId="2" borderId="2" xfId="18" applyProtection="1">
      <alignment horizontal="center" vertical="center" wrapText="1"/>
    </xf>
    <xf numFmtId="49" fontId="4" fillId="2" borderId="2" xfId="18" applyProtection="1">
      <alignment horizontal="center" vertical="center" wrapText="1"/>
      <protection locked="0"/>
    </xf>
    <xf numFmtId="0" fontId="4" fillId="0" borderId="2" xfId="21" applyNumberFormat="1" applyProtection="1">
      <alignment horizontal="center" vertical="top"/>
    </xf>
    <xf numFmtId="0" fontId="4" fillId="0" borderId="2" xfId="21" applyProtection="1">
      <alignment horizontal="center" vertical="top"/>
      <protection locked="0"/>
    </xf>
    <xf numFmtId="49" fontId="4" fillId="2" borderId="2" xfId="34" applyProtection="1">
      <alignment horizontal="left" vertical="top" wrapText="1"/>
    </xf>
    <xf numFmtId="49" fontId="4" fillId="2" borderId="2" xfId="34" applyProtection="1">
      <alignment horizontal="left" vertical="top" wrapText="1"/>
      <protection locked="0"/>
    </xf>
    <xf numFmtId="0" fontId="2" fillId="0" borderId="1" xfId="43" applyNumberFormat="1" applyProtection="1">
      <alignment horizontal="left" wrapText="1"/>
    </xf>
    <xf numFmtId="0" fontId="2" fillId="0" borderId="1" xfId="43" applyProtection="1">
      <alignment horizontal="left" wrapText="1"/>
      <protection locked="0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zoomScale="85" zoomScaleNormal="85" workbookViewId="0">
      <selection sqref="A1:T1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42" t="s">
        <v>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"/>
      <c r="V4" s="2"/>
      <c r="W4" s="3"/>
      <c r="X4" s="3"/>
      <c r="Y4" s="3"/>
      <c r="Z4" s="3"/>
      <c r="AA4" s="3"/>
      <c r="AB4" s="2"/>
      <c r="AC4" s="3"/>
      <c r="AD4" s="4" t="s">
        <v>7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8</v>
      </c>
      <c r="AE5" s="2"/>
      <c r="AF5" s="3"/>
      <c r="AG5" s="3"/>
      <c r="AH5" s="3"/>
      <c r="AI5" s="2"/>
      <c r="AJ5" s="2"/>
    </row>
    <row r="6" spans="1:36">
      <c r="A6" s="10" t="s">
        <v>9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10</v>
      </c>
      <c r="AE6" s="2"/>
      <c r="AF6" s="3"/>
      <c r="AG6" s="3"/>
      <c r="AH6" s="3"/>
      <c r="AI6" s="2"/>
      <c r="AJ6" s="2"/>
    </row>
    <row r="7" spans="1:36" ht="13.15" customHeight="1">
      <c r="A7" s="44" t="s">
        <v>11</v>
      </c>
      <c r="B7" s="45"/>
      <c r="C7" s="45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12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36" t="s">
        <v>13</v>
      </c>
      <c r="B9" s="36" t="s">
        <v>14</v>
      </c>
      <c r="C9" s="46"/>
      <c r="D9" s="47"/>
      <c r="E9" s="47"/>
      <c r="F9" s="47"/>
      <c r="G9" s="47"/>
      <c r="H9" s="47"/>
      <c r="I9" s="47"/>
      <c r="J9" s="47"/>
      <c r="K9" s="47"/>
      <c r="L9" s="47"/>
      <c r="M9" s="36" t="s">
        <v>15</v>
      </c>
      <c r="N9" s="50" t="s">
        <v>16</v>
      </c>
      <c r="O9" s="51"/>
      <c r="P9" s="36" t="s">
        <v>17</v>
      </c>
      <c r="Q9" s="37"/>
      <c r="R9" s="37"/>
      <c r="S9" s="37"/>
      <c r="T9" s="37"/>
      <c r="U9" s="37"/>
      <c r="V9" s="36" t="s">
        <v>18</v>
      </c>
      <c r="W9" s="37"/>
      <c r="X9" s="37"/>
      <c r="Y9" s="37"/>
      <c r="Z9" s="37"/>
      <c r="AA9" s="37"/>
      <c r="AB9" s="36" t="s">
        <v>19</v>
      </c>
      <c r="AC9" s="37"/>
      <c r="AD9" s="37"/>
      <c r="AE9" s="36" t="s">
        <v>20</v>
      </c>
      <c r="AF9" s="37"/>
      <c r="AG9" s="37"/>
      <c r="AH9" s="36" t="s">
        <v>21</v>
      </c>
      <c r="AI9" s="15"/>
      <c r="AJ9" s="15"/>
    </row>
    <row r="10" spans="1:36" ht="10.15" customHeight="1">
      <c r="A10" s="37"/>
      <c r="B10" s="3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37"/>
      <c r="N10" s="51"/>
      <c r="O10" s="51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15"/>
      <c r="AJ10" s="15"/>
    </row>
    <row r="11" spans="1:36" ht="24" customHeight="1">
      <c r="A11" s="37"/>
      <c r="B11" s="37"/>
      <c r="C11" s="46"/>
      <c r="D11" s="47"/>
      <c r="E11" s="47"/>
      <c r="F11" s="47"/>
      <c r="G11" s="46"/>
      <c r="H11" s="47"/>
      <c r="I11" s="47"/>
      <c r="J11" s="46"/>
      <c r="K11" s="47"/>
      <c r="L11" s="47"/>
      <c r="M11" s="37"/>
      <c r="N11" s="51"/>
      <c r="O11" s="51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15"/>
      <c r="AJ11" s="15"/>
    </row>
    <row r="12" spans="1:36" ht="15.2" customHeight="1">
      <c r="A12" s="37"/>
      <c r="B12" s="37"/>
      <c r="C12" s="46" t="s">
        <v>2</v>
      </c>
      <c r="D12" s="47"/>
      <c r="E12" s="47"/>
      <c r="F12" s="47"/>
      <c r="G12" s="46" t="s">
        <v>2</v>
      </c>
      <c r="H12" s="47"/>
      <c r="I12" s="47"/>
      <c r="J12" s="46" t="s">
        <v>2</v>
      </c>
      <c r="K12" s="47"/>
      <c r="L12" s="47"/>
      <c r="M12" s="37"/>
      <c r="N12" s="51"/>
      <c r="O12" s="51"/>
      <c r="P12" s="36" t="s">
        <v>22</v>
      </c>
      <c r="Q12" s="37"/>
      <c r="R12" s="36" t="s">
        <v>23</v>
      </c>
      <c r="S12" s="36" t="s">
        <v>24</v>
      </c>
      <c r="T12" s="36" t="s">
        <v>25</v>
      </c>
      <c r="U12" s="37"/>
      <c r="V12" s="36" t="s">
        <v>22</v>
      </c>
      <c r="W12" s="37"/>
      <c r="X12" s="36" t="s">
        <v>23</v>
      </c>
      <c r="Y12" s="36" t="s">
        <v>24</v>
      </c>
      <c r="Z12" s="36" t="s">
        <v>25</v>
      </c>
      <c r="AA12" s="37"/>
      <c r="AB12" s="36" t="s">
        <v>26</v>
      </c>
      <c r="AC12" s="36" t="s">
        <v>27</v>
      </c>
      <c r="AD12" s="36" t="s">
        <v>28</v>
      </c>
      <c r="AE12" s="36" t="s">
        <v>26</v>
      </c>
      <c r="AF12" s="36" t="s">
        <v>27</v>
      </c>
      <c r="AG12" s="36" t="s">
        <v>28</v>
      </c>
      <c r="AH12" s="37"/>
      <c r="AI12" s="15"/>
      <c r="AJ12" s="15"/>
    </row>
    <row r="13" spans="1:36" ht="15.2" customHeight="1">
      <c r="A13" s="37"/>
      <c r="B13" s="37"/>
      <c r="C13" s="36"/>
      <c r="D13" s="36"/>
      <c r="E13" s="36"/>
      <c r="F13" s="36" t="s">
        <v>2</v>
      </c>
      <c r="G13" s="36"/>
      <c r="H13" s="36"/>
      <c r="I13" s="36"/>
      <c r="J13" s="36"/>
      <c r="K13" s="36"/>
      <c r="L13" s="36"/>
      <c r="M13" s="37"/>
      <c r="N13" s="50" t="s">
        <v>29</v>
      </c>
      <c r="O13" s="50" t="s">
        <v>30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15"/>
      <c r="AJ13" s="15"/>
    </row>
    <row r="14" spans="1:36" ht="15.2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51"/>
      <c r="O14" s="51"/>
      <c r="P14" s="48" t="s">
        <v>31</v>
      </c>
      <c r="Q14" s="48" t="s">
        <v>32</v>
      </c>
      <c r="R14" s="37"/>
      <c r="S14" s="37"/>
      <c r="T14" s="48" t="s">
        <v>33</v>
      </c>
      <c r="U14" s="48" t="s">
        <v>34</v>
      </c>
      <c r="V14" s="48" t="s">
        <v>31</v>
      </c>
      <c r="W14" s="48" t="s">
        <v>32</v>
      </c>
      <c r="X14" s="37"/>
      <c r="Y14" s="37"/>
      <c r="Z14" s="48" t="s">
        <v>33</v>
      </c>
      <c r="AA14" s="48" t="s">
        <v>34</v>
      </c>
      <c r="AB14" s="37"/>
      <c r="AC14" s="37"/>
      <c r="AD14" s="37"/>
      <c r="AE14" s="37"/>
      <c r="AF14" s="37"/>
      <c r="AG14" s="37"/>
      <c r="AH14" s="37"/>
      <c r="AI14" s="15"/>
      <c r="AJ14" s="15"/>
    </row>
    <row r="15" spans="1:36" ht="10.1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51"/>
      <c r="O15" s="51"/>
      <c r="P15" s="49"/>
      <c r="Q15" s="49"/>
      <c r="R15" s="37"/>
      <c r="S15" s="37"/>
      <c r="T15" s="49"/>
      <c r="U15" s="49"/>
      <c r="V15" s="49"/>
      <c r="W15" s="49"/>
      <c r="X15" s="37"/>
      <c r="Y15" s="37"/>
      <c r="Z15" s="49"/>
      <c r="AA15" s="49"/>
      <c r="AB15" s="37"/>
      <c r="AC15" s="37"/>
      <c r="AD15" s="37"/>
      <c r="AE15" s="37"/>
      <c r="AF15" s="37"/>
      <c r="AG15" s="37"/>
      <c r="AH15" s="37"/>
      <c r="AI15" s="15"/>
      <c r="AJ15" s="15"/>
    </row>
    <row r="16" spans="1:36" ht="10.1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51"/>
      <c r="O16" s="51"/>
      <c r="P16" s="49"/>
      <c r="Q16" s="49"/>
      <c r="R16" s="37"/>
      <c r="S16" s="37"/>
      <c r="T16" s="49"/>
      <c r="U16" s="49"/>
      <c r="V16" s="49"/>
      <c r="W16" s="49"/>
      <c r="X16" s="37"/>
      <c r="Y16" s="37"/>
      <c r="Z16" s="49"/>
      <c r="AA16" s="49"/>
      <c r="AB16" s="37"/>
      <c r="AC16" s="37"/>
      <c r="AD16" s="37"/>
      <c r="AE16" s="37"/>
      <c r="AF16" s="37"/>
      <c r="AG16" s="37"/>
      <c r="AH16" s="37"/>
      <c r="AI16" s="15"/>
      <c r="AJ16" s="15"/>
    </row>
    <row r="17" spans="1:36" ht="10.15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51"/>
      <c r="O17" s="51"/>
      <c r="P17" s="49"/>
      <c r="Q17" s="49"/>
      <c r="R17" s="37"/>
      <c r="S17" s="37"/>
      <c r="T17" s="49"/>
      <c r="U17" s="49"/>
      <c r="V17" s="49"/>
      <c r="W17" s="49"/>
      <c r="X17" s="37"/>
      <c r="Y17" s="37"/>
      <c r="Z17" s="49"/>
      <c r="AA17" s="49"/>
      <c r="AB17" s="37"/>
      <c r="AC17" s="37"/>
      <c r="AD17" s="37"/>
      <c r="AE17" s="37"/>
      <c r="AF17" s="37"/>
      <c r="AG17" s="37"/>
      <c r="AH17" s="37"/>
      <c r="AI17" s="15"/>
      <c r="AJ17" s="15"/>
    </row>
    <row r="18" spans="1:36" ht="10.1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51"/>
      <c r="O18" s="51"/>
      <c r="P18" s="49"/>
      <c r="Q18" s="49"/>
      <c r="R18" s="37"/>
      <c r="S18" s="37"/>
      <c r="T18" s="49"/>
      <c r="U18" s="49"/>
      <c r="V18" s="49"/>
      <c r="W18" s="49"/>
      <c r="X18" s="37"/>
      <c r="Y18" s="37"/>
      <c r="Z18" s="49"/>
      <c r="AA18" s="49"/>
      <c r="AB18" s="37"/>
      <c r="AC18" s="37"/>
      <c r="AD18" s="37"/>
      <c r="AE18" s="37"/>
      <c r="AF18" s="37"/>
      <c r="AG18" s="37"/>
      <c r="AH18" s="37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52">
        <f ca="1">INDIRECT("R[0]C[-1]",FALSE)+1</f>
        <v>2</v>
      </c>
      <c r="O19" s="53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35</v>
      </c>
      <c r="B20" s="18" t="s">
        <v>36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37</v>
      </c>
      <c r="N20" s="19" t="s">
        <v>37</v>
      </c>
      <c r="O20" s="19" t="s">
        <v>37</v>
      </c>
      <c r="P20" s="22">
        <v>555339846.85000002</v>
      </c>
      <c r="Q20" s="22">
        <v>544626576.26999998</v>
      </c>
      <c r="R20" s="22">
        <v>611071523.49000001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611071523.49000001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631372236.98000002</v>
      </c>
      <c r="AD20" s="22">
        <v>555063753.73000002</v>
      </c>
      <c r="AE20" s="22">
        <v>544623579.24000001</v>
      </c>
      <c r="AF20" s="22">
        <v>631372236.98000002</v>
      </c>
      <c r="AG20" s="22">
        <v>555063753.73000002</v>
      </c>
      <c r="AH20" s="22"/>
      <c r="AI20" s="2"/>
      <c r="AJ20" s="2"/>
    </row>
    <row r="21" spans="1:36" ht="63">
      <c r="A21" s="17" t="s">
        <v>38</v>
      </c>
      <c r="B21" s="18" t="s">
        <v>39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37</v>
      </c>
      <c r="N21" s="19" t="s">
        <v>37</v>
      </c>
      <c r="O21" s="19" t="s">
        <v>37</v>
      </c>
      <c r="P21" s="22">
        <v>204297674.80000001</v>
      </c>
      <c r="Q21" s="22">
        <v>194594427.80000001</v>
      </c>
      <c r="R21" s="22">
        <v>244817009.03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244817009.03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40</v>
      </c>
      <c r="B22" s="18" t="s">
        <v>41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37</v>
      </c>
      <c r="N22" s="19" t="s">
        <v>37</v>
      </c>
      <c r="O22" s="19" t="s">
        <v>37</v>
      </c>
      <c r="P22" s="22">
        <v>200035189.80000001</v>
      </c>
      <c r="Q22" s="22">
        <v>190331942.80000001</v>
      </c>
      <c r="R22" s="22">
        <v>238511039.03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238511039.03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42</v>
      </c>
      <c r="B23" s="24" t="s">
        <v>43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44</v>
      </c>
      <c r="N23" s="54"/>
      <c r="O23" s="54"/>
      <c r="P23" s="29">
        <v>871787.63</v>
      </c>
      <c r="Q23" s="29">
        <v>871787.63</v>
      </c>
      <c r="R23" s="29">
        <v>1298980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38"/>
      <c r="AI23" s="2"/>
      <c r="AJ23" s="2"/>
    </row>
    <row r="24" spans="1:36" ht="56.25">
      <c r="A24" s="23" t="s">
        <v>45</v>
      </c>
      <c r="B24" s="24" t="s">
        <v>46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47</v>
      </c>
      <c r="N24" s="55"/>
      <c r="O24" s="55"/>
      <c r="P24" s="29">
        <v>3167226.96</v>
      </c>
      <c r="Q24" s="29">
        <v>3159227.11</v>
      </c>
      <c r="R24" s="29">
        <v>3866873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39"/>
      <c r="AI24" s="2"/>
      <c r="AJ24" s="2"/>
    </row>
    <row r="25" spans="1:36" ht="56.25">
      <c r="A25" s="23" t="s">
        <v>48</v>
      </c>
      <c r="B25" s="24" t="s">
        <v>49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50</v>
      </c>
      <c r="N25" s="55"/>
      <c r="O25" s="55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39"/>
      <c r="AI25" s="2"/>
      <c r="AJ25" s="2"/>
    </row>
    <row r="26" spans="1:36" ht="45">
      <c r="A26" s="23" t="s">
        <v>51</v>
      </c>
      <c r="B26" s="24" t="s">
        <v>52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53</v>
      </c>
      <c r="N26" s="55"/>
      <c r="O26" s="55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39"/>
      <c r="AI26" s="2"/>
      <c r="AJ26" s="2"/>
    </row>
    <row r="27" spans="1:36">
      <c r="A27" s="23" t="s">
        <v>54</v>
      </c>
      <c r="B27" s="24" t="s">
        <v>55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56</v>
      </c>
      <c r="N27" s="55"/>
      <c r="O27" s="55"/>
      <c r="P27" s="29">
        <v>65547012.299999997</v>
      </c>
      <c r="Q27" s="29">
        <v>61952669.960000001</v>
      </c>
      <c r="R27" s="29">
        <v>61200646.560000002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61200646.560000002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39"/>
      <c r="AI27" s="2"/>
      <c r="AJ27" s="2"/>
    </row>
    <row r="28" spans="1:36">
      <c r="A28" s="23" t="s">
        <v>57</v>
      </c>
      <c r="B28" s="24" t="s">
        <v>58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56</v>
      </c>
      <c r="N28" s="55"/>
      <c r="O28" s="55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39"/>
      <c r="AI28" s="2"/>
      <c r="AJ28" s="2"/>
    </row>
    <row r="29" spans="1:36">
      <c r="A29" s="23" t="s">
        <v>59</v>
      </c>
      <c r="B29" s="24" t="s">
        <v>60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56</v>
      </c>
      <c r="N29" s="55"/>
      <c r="O29" s="55"/>
      <c r="P29" s="29">
        <v>18580190.460000001</v>
      </c>
      <c r="Q29" s="29">
        <v>18559490.460000001</v>
      </c>
      <c r="R29" s="29">
        <v>30475648.440000001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30475648.440000001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39"/>
      <c r="AI29" s="2"/>
      <c r="AJ29" s="2"/>
    </row>
    <row r="30" spans="1:36">
      <c r="A30" s="23" t="s">
        <v>61</v>
      </c>
      <c r="B30" s="24" t="s">
        <v>62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56</v>
      </c>
      <c r="N30" s="55"/>
      <c r="O30" s="55"/>
      <c r="P30" s="29">
        <v>28817092.07</v>
      </c>
      <c r="Q30" s="29">
        <v>23387329.809999999</v>
      </c>
      <c r="R30" s="29">
        <v>38616936.350000001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39"/>
      <c r="AI30" s="2"/>
      <c r="AJ30" s="2"/>
    </row>
    <row r="31" spans="1:36" ht="56.25">
      <c r="A31" s="23" t="s">
        <v>63</v>
      </c>
      <c r="B31" s="24" t="s">
        <v>64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56</v>
      </c>
      <c r="N31" s="55"/>
      <c r="O31" s="55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39"/>
      <c r="AI31" s="2"/>
      <c r="AJ31" s="2"/>
    </row>
    <row r="32" spans="1:36">
      <c r="A32" s="23" t="s">
        <v>65</v>
      </c>
      <c r="B32" s="24" t="s">
        <v>66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56</v>
      </c>
      <c r="N32" s="55"/>
      <c r="O32" s="55"/>
      <c r="P32" s="29">
        <v>30811047.02</v>
      </c>
      <c r="Q32" s="29">
        <v>30269053.940000001</v>
      </c>
      <c r="R32" s="29">
        <v>34615198.890000001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34615198.890000001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39"/>
      <c r="AI32" s="2"/>
      <c r="AJ32" s="2"/>
    </row>
    <row r="33" spans="1:36" ht="45">
      <c r="A33" s="23" t="s">
        <v>67</v>
      </c>
      <c r="B33" s="24" t="s">
        <v>68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69</v>
      </c>
      <c r="N33" s="55"/>
      <c r="O33" s="55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39"/>
      <c r="AI33" s="2"/>
      <c r="AJ33" s="2"/>
    </row>
    <row r="34" spans="1:36" ht="45">
      <c r="A34" s="23" t="s">
        <v>70</v>
      </c>
      <c r="B34" s="24" t="s">
        <v>71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72</v>
      </c>
      <c r="N34" s="55"/>
      <c r="O34" s="55"/>
      <c r="P34" s="29">
        <v>18999626.23</v>
      </c>
      <c r="Q34" s="29">
        <v>18921437.210000001</v>
      </c>
      <c r="R34" s="29">
        <v>26518461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39"/>
      <c r="AI34" s="2"/>
      <c r="AJ34" s="2"/>
    </row>
    <row r="35" spans="1:36" ht="45">
      <c r="A35" s="23" t="s">
        <v>73</v>
      </c>
      <c r="B35" s="24" t="s">
        <v>74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72</v>
      </c>
      <c r="N35" s="55"/>
      <c r="O35" s="55"/>
      <c r="P35" s="29">
        <v>21145831.850000001</v>
      </c>
      <c r="Q35" s="29">
        <v>21145831.850000001</v>
      </c>
      <c r="R35" s="29">
        <v>30332065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39"/>
      <c r="AI35" s="2"/>
      <c r="AJ35" s="2"/>
    </row>
    <row r="36" spans="1:36" ht="33.75">
      <c r="A36" s="23" t="s">
        <v>75</v>
      </c>
      <c r="B36" s="24" t="s">
        <v>76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77</v>
      </c>
      <c r="N36" s="55"/>
      <c r="O36" s="55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39"/>
      <c r="AI36" s="2"/>
      <c r="AJ36" s="2"/>
    </row>
    <row r="37" spans="1:36" ht="45">
      <c r="A37" s="23" t="s">
        <v>78</v>
      </c>
      <c r="B37" s="24" t="s">
        <v>79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80</v>
      </c>
      <c r="N37" s="55"/>
      <c r="O37" s="55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39"/>
      <c r="AI37" s="2"/>
      <c r="AJ37" s="2"/>
    </row>
    <row r="38" spans="1:36" ht="33.75">
      <c r="A38" s="23" t="s">
        <v>81</v>
      </c>
      <c r="B38" s="24" t="s">
        <v>82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56</v>
      </c>
      <c r="N38" s="55"/>
      <c r="O38" s="55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39"/>
      <c r="AI38" s="2"/>
      <c r="AJ38" s="2"/>
    </row>
    <row r="39" spans="1:36" ht="33.75">
      <c r="A39" s="23" t="s">
        <v>83</v>
      </c>
      <c r="B39" s="24" t="s">
        <v>84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44</v>
      </c>
      <c r="N39" s="55"/>
      <c r="O39" s="55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39"/>
      <c r="AI39" s="2"/>
      <c r="AJ39" s="2"/>
    </row>
    <row r="40" spans="1:36" ht="63.2" customHeight="1">
      <c r="A40" s="17" t="s">
        <v>85</v>
      </c>
      <c r="B40" s="18" t="s">
        <v>86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37</v>
      </c>
      <c r="N40" s="54" t="s">
        <v>37</v>
      </c>
      <c r="O40" s="54" t="s">
        <v>37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38"/>
      <c r="AI40" s="2"/>
      <c r="AJ40" s="2"/>
    </row>
    <row r="41" spans="1:36" ht="45">
      <c r="A41" s="23" t="s">
        <v>87</v>
      </c>
      <c r="B41" s="24" t="s">
        <v>88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44</v>
      </c>
      <c r="N41" s="55"/>
      <c r="O41" s="55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39"/>
      <c r="AI41" s="2"/>
      <c r="AJ41" s="2"/>
    </row>
    <row r="42" spans="1:36" ht="33.75">
      <c r="A42" s="23" t="s">
        <v>89</v>
      </c>
      <c r="B42" s="24" t="s">
        <v>90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72</v>
      </c>
      <c r="N42" s="55"/>
      <c r="O42" s="55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39"/>
      <c r="AI42" s="2"/>
      <c r="AJ42" s="2"/>
    </row>
    <row r="43" spans="1:36" ht="147.19999999999999" customHeight="1">
      <c r="A43" s="17" t="s">
        <v>91</v>
      </c>
      <c r="B43" s="18" t="s">
        <v>92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37</v>
      </c>
      <c r="N43" s="54" t="s">
        <v>37</v>
      </c>
      <c r="O43" s="54" t="s">
        <v>37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38"/>
      <c r="AI43" s="2"/>
      <c r="AJ43" s="2"/>
    </row>
    <row r="44" spans="1:36" ht="56.25">
      <c r="A44" s="23" t="s">
        <v>93</v>
      </c>
      <c r="B44" s="24" t="s">
        <v>94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44</v>
      </c>
      <c r="N44" s="55"/>
      <c r="O44" s="55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39"/>
      <c r="AI44" s="2"/>
      <c r="AJ44" s="2"/>
    </row>
    <row r="45" spans="1:36" ht="56.25">
      <c r="A45" s="23" t="s">
        <v>95</v>
      </c>
      <c r="B45" s="24" t="s">
        <v>96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44</v>
      </c>
      <c r="N45" s="55"/>
      <c r="O45" s="55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39"/>
      <c r="AI45" s="2"/>
      <c r="AJ45" s="2"/>
    </row>
    <row r="46" spans="1:36">
      <c r="A46" s="23" t="s">
        <v>97</v>
      </c>
      <c r="B46" s="24" t="s">
        <v>98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44</v>
      </c>
      <c r="N46" s="55"/>
      <c r="O46" s="55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39"/>
      <c r="AI46" s="2"/>
      <c r="AJ46" s="2"/>
    </row>
    <row r="47" spans="1:36">
      <c r="A47" s="23" t="s">
        <v>99</v>
      </c>
      <c r="B47" s="24" t="s">
        <v>100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69</v>
      </c>
      <c r="N47" s="55"/>
      <c r="O47" s="55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39"/>
      <c r="AI47" s="2"/>
      <c r="AJ47" s="2"/>
    </row>
    <row r="48" spans="1:36">
      <c r="A48" s="23" t="s">
        <v>101</v>
      </c>
      <c r="B48" s="24" t="s">
        <v>102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44</v>
      </c>
      <c r="N48" s="55"/>
      <c r="O48" s="55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39"/>
      <c r="AI48" s="2"/>
      <c r="AJ48" s="2"/>
    </row>
    <row r="49" spans="1:36" ht="94.7" customHeight="1">
      <c r="A49" s="17" t="s">
        <v>103</v>
      </c>
      <c r="B49" s="18" t="s">
        <v>104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37</v>
      </c>
      <c r="N49" s="54" t="s">
        <v>37</v>
      </c>
      <c r="O49" s="54" t="s">
        <v>37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38"/>
      <c r="AI49" s="2"/>
      <c r="AJ49" s="2"/>
    </row>
    <row r="50" spans="1:36" ht="94.7" customHeight="1">
      <c r="A50" s="17" t="s">
        <v>105</v>
      </c>
      <c r="B50" s="18" t="s">
        <v>106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37</v>
      </c>
      <c r="N50" s="54" t="s">
        <v>37</v>
      </c>
      <c r="O50" s="54" t="s">
        <v>37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38"/>
      <c r="AI50" s="2"/>
      <c r="AJ50" s="2"/>
    </row>
    <row r="51" spans="1:36">
      <c r="A51" s="23" t="s">
        <v>107</v>
      </c>
      <c r="B51" s="24" t="s">
        <v>108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109</v>
      </c>
      <c r="N51" s="55"/>
      <c r="O51" s="55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39"/>
      <c r="AI51" s="2"/>
      <c r="AJ51" s="2"/>
    </row>
    <row r="52" spans="1:36" ht="67.5">
      <c r="A52" s="23" t="s">
        <v>110</v>
      </c>
      <c r="B52" s="24" t="s">
        <v>111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109</v>
      </c>
      <c r="N52" s="55"/>
      <c r="O52" s="55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39"/>
      <c r="AI52" s="2"/>
      <c r="AJ52" s="2"/>
    </row>
    <row r="53" spans="1:36" ht="73.7" customHeight="1">
      <c r="A53" s="17" t="s">
        <v>112</v>
      </c>
      <c r="B53" s="18" t="s">
        <v>113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37</v>
      </c>
      <c r="N53" s="54" t="s">
        <v>37</v>
      </c>
      <c r="O53" s="54" t="s">
        <v>37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38"/>
      <c r="AI53" s="2"/>
      <c r="AJ53" s="2"/>
    </row>
    <row r="54" spans="1:36" ht="33.75">
      <c r="A54" s="23" t="s">
        <v>114</v>
      </c>
      <c r="B54" s="24" t="s">
        <v>115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116</v>
      </c>
      <c r="N54" s="55"/>
      <c r="O54" s="55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39"/>
      <c r="AI54" s="2"/>
      <c r="AJ54" s="2"/>
    </row>
    <row r="55" spans="1:36" ht="115.7" customHeight="1">
      <c r="A55" s="17" t="s">
        <v>117</v>
      </c>
      <c r="B55" s="18" t="s">
        <v>118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37</v>
      </c>
      <c r="N55" s="54" t="s">
        <v>37</v>
      </c>
      <c r="O55" s="54" t="s">
        <v>37</v>
      </c>
      <c r="P55" s="22">
        <v>48641563.990000002</v>
      </c>
      <c r="Q55" s="22">
        <v>48017249.270000003</v>
      </c>
      <c r="R55" s="22">
        <v>51810472.229999997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51810472.229999997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42536449.57</v>
      </c>
      <c r="AD55" s="22">
        <v>36011467.030000001</v>
      </c>
      <c r="AE55" s="22">
        <v>48014249.270000003</v>
      </c>
      <c r="AF55" s="22">
        <v>42536449.57</v>
      </c>
      <c r="AG55" s="22">
        <v>36011467.030000001</v>
      </c>
      <c r="AH55" s="38"/>
      <c r="AI55" s="2"/>
      <c r="AJ55" s="2"/>
    </row>
    <row r="56" spans="1:36" ht="21.2" customHeight="1">
      <c r="A56" s="17" t="s">
        <v>119</v>
      </c>
      <c r="B56" s="18" t="s">
        <v>120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37</v>
      </c>
      <c r="N56" s="54" t="s">
        <v>37</v>
      </c>
      <c r="O56" s="54" t="s">
        <v>37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38"/>
      <c r="AI56" s="2"/>
      <c r="AJ56" s="2"/>
    </row>
    <row r="57" spans="1:36" ht="22.5">
      <c r="A57" s="23" t="s">
        <v>121</v>
      </c>
      <c r="B57" s="24" t="s">
        <v>122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123</v>
      </c>
      <c r="N57" s="55"/>
      <c r="O57" s="55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39"/>
      <c r="AI57" s="2"/>
      <c r="AJ57" s="2"/>
    </row>
    <row r="58" spans="1:36" ht="33.75">
      <c r="A58" s="23" t="s">
        <v>124</v>
      </c>
      <c r="B58" s="24" t="s">
        <v>125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123</v>
      </c>
      <c r="N58" s="55"/>
      <c r="O58" s="55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39"/>
      <c r="AI58" s="2"/>
      <c r="AJ58" s="2"/>
    </row>
    <row r="59" spans="1:36" ht="31.7" customHeight="1">
      <c r="A59" s="17" t="s">
        <v>126</v>
      </c>
      <c r="B59" s="18" t="s">
        <v>127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37</v>
      </c>
      <c r="N59" s="54" t="s">
        <v>37</v>
      </c>
      <c r="O59" s="54" t="s">
        <v>37</v>
      </c>
      <c r="P59" s="22">
        <v>48102003.100000001</v>
      </c>
      <c r="Q59" s="22">
        <v>47481695.130000003</v>
      </c>
      <c r="R59" s="22">
        <v>51277943.979999997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51277943.979999997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42083465.57</v>
      </c>
      <c r="AD59" s="22">
        <v>35657654.630000003</v>
      </c>
      <c r="AE59" s="22">
        <v>47478695.130000003</v>
      </c>
      <c r="AF59" s="22">
        <v>42083465.57</v>
      </c>
      <c r="AG59" s="22">
        <v>35657654.630000003</v>
      </c>
      <c r="AH59" s="38"/>
      <c r="AI59" s="2"/>
      <c r="AJ59" s="2"/>
    </row>
    <row r="60" spans="1:36" ht="56.25">
      <c r="A60" s="23" t="s">
        <v>128</v>
      </c>
      <c r="B60" s="24" t="s">
        <v>129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44</v>
      </c>
      <c r="N60" s="55"/>
      <c r="O60" s="55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39"/>
      <c r="AI60" s="2"/>
      <c r="AJ60" s="2"/>
    </row>
    <row r="61" spans="1:36" ht="56.25">
      <c r="A61" s="23" t="s">
        <v>130</v>
      </c>
      <c r="B61" s="24" t="s">
        <v>131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44</v>
      </c>
      <c r="N61" s="55"/>
      <c r="O61" s="55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39"/>
      <c r="AI61" s="2"/>
      <c r="AJ61" s="2"/>
    </row>
    <row r="62" spans="1:36" ht="45">
      <c r="A62" s="23" t="s">
        <v>132</v>
      </c>
      <c r="B62" s="24" t="s">
        <v>133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116</v>
      </c>
      <c r="N62" s="55"/>
      <c r="O62" s="55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39"/>
      <c r="AI62" s="2"/>
      <c r="AJ62" s="2"/>
    </row>
    <row r="63" spans="1:36">
      <c r="A63" s="23" t="s">
        <v>134</v>
      </c>
      <c r="B63" s="24" t="s">
        <v>135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116</v>
      </c>
      <c r="N63" s="55"/>
      <c r="O63" s="55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39"/>
      <c r="AI63" s="2"/>
      <c r="AJ63" s="2"/>
    </row>
    <row r="64" spans="1:36">
      <c r="A64" s="23" t="s">
        <v>136</v>
      </c>
      <c r="B64" s="24" t="s">
        <v>137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116</v>
      </c>
      <c r="N64" s="55"/>
      <c r="O64" s="55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39"/>
      <c r="AI64" s="2"/>
      <c r="AJ64" s="2"/>
    </row>
    <row r="65" spans="1:36" ht="22.5">
      <c r="A65" s="23" t="s">
        <v>138</v>
      </c>
      <c r="B65" s="24" t="s">
        <v>139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116</v>
      </c>
      <c r="N65" s="55"/>
      <c r="O65" s="55"/>
      <c r="P65" s="29">
        <v>26063424</v>
      </c>
      <c r="Q65" s="29">
        <v>25636716</v>
      </c>
      <c r="R65" s="29">
        <v>28343352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28343352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28343352</v>
      </c>
      <c r="AD65" s="29">
        <v>28144852</v>
      </c>
      <c r="AE65" s="29">
        <v>25636716</v>
      </c>
      <c r="AF65" s="29">
        <v>28343352</v>
      </c>
      <c r="AG65" s="29">
        <v>28144852</v>
      </c>
      <c r="AH65" s="39"/>
      <c r="AI65" s="2"/>
      <c r="AJ65" s="2"/>
    </row>
    <row r="66" spans="1:36">
      <c r="A66" s="23" t="s">
        <v>140</v>
      </c>
      <c r="B66" s="24" t="s">
        <v>141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142</v>
      </c>
      <c r="N66" s="55"/>
      <c r="O66" s="55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39"/>
      <c r="AI66" s="2"/>
      <c r="AJ66" s="2"/>
    </row>
    <row r="67" spans="1:36" ht="52.7" customHeight="1">
      <c r="A67" s="17" t="s">
        <v>143</v>
      </c>
      <c r="B67" s="18" t="s">
        <v>144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37</v>
      </c>
      <c r="N67" s="54" t="s">
        <v>37</v>
      </c>
      <c r="O67" s="54" t="s">
        <v>37</v>
      </c>
      <c r="P67" s="22">
        <v>223069881</v>
      </c>
      <c r="Q67" s="22">
        <v>223025136.15000001</v>
      </c>
      <c r="R67" s="22">
        <v>246920223.63999999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246920223.63999999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38"/>
      <c r="AI67" s="2"/>
      <c r="AJ67" s="2"/>
    </row>
    <row r="68" spans="1:36">
      <c r="A68" s="23" t="s">
        <v>145</v>
      </c>
      <c r="B68" s="24" t="s">
        <v>146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56</v>
      </c>
      <c r="N68" s="55"/>
      <c r="O68" s="55"/>
      <c r="P68" s="29">
        <v>84073467.260000005</v>
      </c>
      <c r="Q68" s="29">
        <v>84073467.260000005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39"/>
      <c r="AI68" s="2"/>
      <c r="AJ68" s="2"/>
    </row>
    <row r="69" spans="1:36">
      <c r="A69" s="23" t="s">
        <v>147</v>
      </c>
      <c r="B69" s="24" t="s">
        <v>148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56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149</v>
      </c>
      <c r="B70" s="24" t="s">
        <v>150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56</v>
      </c>
      <c r="P70" s="29">
        <v>65414819</v>
      </c>
      <c r="Q70" s="29">
        <v>65387016.479999997</v>
      </c>
      <c r="R70" s="29">
        <v>70538966.640000001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70538966.640000001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151</v>
      </c>
      <c r="B71" s="18" t="s">
        <v>152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37</v>
      </c>
      <c r="N71" s="19" t="s">
        <v>37</v>
      </c>
      <c r="O71" s="19" t="s">
        <v>37</v>
      </c>
      <c r="P71" s="22">
        <v>30159669.969999999</v>
      </c>
      <c r="Q71" s="22">
        <v>30159669.969999999</v>
      </c>
      <c r="R71" s="22">
        <v>17256304.050000001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17256304.050000001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153</v>
      </c>
      <c r="B72" s="24" t="s">
        <v>154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123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155</v>
      </c>
      <c r="B73" s="18" t="s">
        <v>156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37</v>
      </c>
      <c r="N73" s="19" t="s">
        <v>37</v>
      </c>
      <c r="O73" s="19" t="s">
        <v>37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157</v>
      </c>
      <c r="B74" s="24" t="s">
        <v>158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123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159</v>
      </c>
      <c r="B75" s="18" t="s">
        <v>160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37</v>
      </c>
      <c r="N75" s="19" t="s">
        <v>37</v>
      </c>
      <c r="O75" s="19" t="s">
        <v>37</v>
      </c>
      <c r="P75" s="22">
        <v>27381269.969999999</v>
      </c>
      <c r="Q75" s="22">
        <v>27381269.969999999</v>
      </c>
      <c r="R75" s="22">
        <v>14374326.050000001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14374326.050000001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161</v>
      </c>
      <c r="B76" s="18" t="s">
        <v>162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37</v>
      </c>
      <c r="N76" s="19" t="s">
        <v>37</v>
      </c>
      <c r="O76" s="19" t="s">
        <v>37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163</v>
      </c>
      <c r="B77" s="24" t="s">
        <v>164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123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165</v>
      </c>
      <c r="B78" s="24" t="s">
        <v>166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123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167</v>
      </c>
      <c r="B79" s="24" t="s">
        <v>168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123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169</v>
      </c>
      <c r="B80" s="24" t="s">
        <v>170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123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171</v>
      </c>
      <c r="B81" s="18" t="s">
        <v>172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37</v>
      </c>
      <c r="N81" s="19" t="s">
        <v>37</v>
      </c>
      <c r="O81" s="19" t="s">
        <v>37</v>
      </c>
      <c r="P81" s="22">
        <v>22255837</v>
      </c>
      <c r="Q81" s="22">
        <v>22255837</v>
      </c>
      <c r="R81" s="22">
        <v>9648600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9648600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173</v>
      </c>
      <c r="B82" s="24" t="s">
        <v>174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123</v>
      </c>
      <c r="P82" s="29">
        <v>22255837</v>
      </c>
      <c r="Q82" s="29">
        <v>22255837</v>
      </c>
      <c r="R82" s="29">
        <v>9648600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9648600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175</v>
      </c>
      <c r="B83" s="30" t="s">
        <v>176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37</v>
      </c>
      <c r="N83" s="30" t="s">
        <v>37</v>
      </c>
      <c r="O83" s="30" t="s">
        <v>37</v>
      </c>
      <c r="P83" s="32">
        <v>555339846.85000002</v>
      </c>
      <c r="Q83" s="32">
        <v>544626576.26999998</v>
      </c>
      <c r="R83" s="32">
        <v>611071523.49000001</v>
      </c>
      <c r="S83" s="32">
        <v>555063753.73000002</v>
      </c>
      <c r="T83" s="32">
        <v>573690607.00999999</v>
      </c>
      <c r="U83" s="32">
        <v>571980607.00999999</v>
      </c>
      <c r="V83" s="32">
        <v>555339846.85000002</v>
      </c>
      <c r="W83" s="32">
        <v>544626576.26999998</v>
      </c>
      <c r="X83" s="32">
        <v>611071523.49000001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631372236.98000002</v>
      </c>
      <c r="AD83" s="32">
        <v>555063753.73000002</v>
      </c>
      <c r="AE83" s="32">
        <v>544623579.24000001</v>
      </c>
      <c r="AF83" s="32">
        <v>631372236.98000002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2"/>
      <c r="AJ85" s="2"/>
    </row>
  </sheetData>
  <mergeCells count="59"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  <mergeCell ref="N19:O19"/>
    <mergeCell ref="K13:K18"/>
    <mergeCell ref="J11:L11"/>
    <mergeCell ref="J12:L12"/>
    <mergeCell ref="J13:J18"/>
    <mergeCell ref="L13:L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H9:AH18"/>
    <mergeCell ref="AE9:AG11"/>
    <mergeCell ref="AE12:AE18"/>
    <mergeCell ref="AF12:AF18"/>
    <mergeCell ref="AG12:AG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204646F-2560-4F5D-970C-D60605979A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2018-09-10T12:05:26Z</dcterms:created>
  <dcterms:modified xsi:type="dcterms:W3CDTF">2018-09-10T12:06:43Z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19_10_09)(16).xlsx</vt:lpwstr>
  </property>
  <property fmtid="{D5CDD505-2E9C-101B-9397-08002B2CF9AE}" pid="3" name="Название отчета">
    <vt:lpwstr>Вариант (новый от 13.06.2018 19_10_09)(16).xlsx</vt:lpwstr>
  </property>
  <property fmtid="{D5CDD505-2E9C-101B-9397-08002B2CF9AE}" pid="4" name="Версия клиента">
    <vt:lpwstr>18.3.3.6280</vt:lpwstr>
  </property>
  <property fmtid="{D5CDD505-2E9C-101B-9397-08002B2CF9AE}" pid="5" name="Версия базы">
    <vt:lpwstr>18.3.3182.329483666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