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80" yWindow="495" windowWidth="15015" windowHeight="7620"/>
  </bookViews>
  <sheets>
    <sheet name="Муницип" sheetId="2" r:id="rId1"/>
  </sheets>
  <definedNames>
    <definedName name="_xlnm.Print_Titles" localSheetId="0">Муницип!$19:$19</definedName>
  </definedNames>
  <calcPr calcId="125725"/>
</workbook>
</file>

<file path=xl/calcChain.xml><?xml version="1.0" encoding="utf-8"?>
<calcChain xmlns="http://schemas.openxmlformats.org/spreadsheetml/2006/main">
  <c r="M19" i="2"/>
  <c r="N19" s="1"/>
  <c r="P19"/>
  <c r="Q19" s="1"/>
  <c r="R19"/>
  <c r="S19"/>
  <c r="T19" s="1"/>
  <c r="U19"/>
  <c r="V19" s="1"/>
  <c r="W19"/>
  <c r="X19" s="1"/>
  <c r="Y19"/>
  <c r="Z19" s="1"/>
  <c r="AA19"/>
  <c r="AB19" s="1"/>
  <c r="AC19"/>
  <c r="AD19" s="1"/>
  <c r="AE19"/>
  <c r="AF19" s="1"/>
  <c r="AG19"/>
  <c r="AH19" s="1"/>
</calcChain>
</file>

<file path=xl/sharedStrings.xml><?xml version="1.0" encoding="utf-8"?>
<sst xmlns="http://schemas.openxmlformats.org/spreadsheetml/2006/main" count="278" uniqueCount="177">
  <si>
    <t>СВОД РЕЕСТРОВ РАСХОДНЫХ ОБЯЗАТЕЛЬСТВ МУНИЦИПАЛЬНЫХ ОБРАЗОВАНИЙ,</t>
  </si>
  <si>
    <t>Приложение 2</t>
  </si>
  <si>
    <t/>
  </si>
  <si>
    <t>ВХОДЯЩИХ В СОСТАВ СУБЪЕКТА РОССИЙСКОЙ ФЕДЕРАЦИИ</t>
  </si>
  <si>
    <t xml:space="preserve">к Порядку представления реестров расходных обязательств
</t>
  </si>
  <si>
    <t>субъектов Российской Федерации и сводов реестров расходных</t>
  </si>
  <si>
    <t>на 14 апреля 2018г.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</si>
  <si>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</si>
  <si>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</si>
  <si>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</si>
  <si>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 xml:space="preserve">Министерства финансов Российской Федерации </t>
  </si>
  <si>
    <t>Единица измерения: руб</t>
  </si>
  <si>
    <t>от 31.05.2017 N 82н</t>
  </si>
  <si>
    <t>Наименование полномочия, 
расходного обязательства</t>
  </si>
  <si>
    <t>Код строки</t>
  </si>
  <si>
    <t>Группа полномочий</t>
  </si>
  <si>
    <t xml:space="preserve">Код расхода по БК </t>
  </si>
  <si>
    <t>Объем средств на исполнение расходного обязательства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</si>
  <si>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</si>
  <si>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 xml:space="preserve">Оценка стоимости полномочий муниципальных образований 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</si>
  <si>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</si>
  <si>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</si>
  <si>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отчетный  2017 г.</t>
  </si>
  <si>
    <t>текущий
2018 г.</t>
  </si>
  <si>
    <t>очередной
2019 г.</t>
  </si>
  <si>
    <t>плановый период</t>
  </si>
  <si>
    <t>отчетный 2017 г.</t>
  </si>
  <si>
    <t>текущий 2018 г.</t>
  </si>
  <si>
    <t>очередной 2019 г.</t>
  </si>
  <si>
    <t>раздел</t>
  </si>
  <si>
    <t>подраздел</t>
  </si>
  <si>
    <t>по плану</t>
  </si>
  <si>
    <t>по факту исполнения</t>
  </si>
  <si>
    <t>2020 г.</t>
  </si>
  <si>
    <t>2021 г.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</si>
  <si>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</si>
  <si>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</si>
  <si>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</si>
  <si>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</si>
  <si>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</si>
  <si>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</si>
  <si>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</si>
  <si>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</si>
  <si>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</si>
  <si>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1</t>
  </si>
  <si>
    <t>1.1.1.4. организация в границах муниципального района электро- и газоснабжения поселений в пределах полномочий, установленных законодательством Российской Федерации</t>
  </si>
  <si>
    <t>1006</t>
  </si>
  <si>
    <t>19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</si>
  <si>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</si>
  <si>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</si>
  <si>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</si>
  <si>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</si>
  <si>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</si>
  <si>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</si>
  <si>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1.1.1.17. организация предоставления общедоступного и бесплатного дошкольного образования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</si>
  <si>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</si>
  <si>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</si>
  <si>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городской местности</t>
  </si>
  <si>
    <t>1020</t>
  </si>
  <si>
    <t>1.1.1.19.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сельской местности</t>
  </si>
  <si>
    <t>1021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</si>
  <si>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</t>
  </si>
  <si>
    <t>1022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</si>
  <si>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</si>
  <si>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</si>
  <si>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</t>
  </si>
  <si>
    <t>1024</t>
  </si>
  <si>
    <t>1.1.1.30. создание условий для обеспечения поселений, входящих в состав муниципального района, услугами связи, общественного питания, торговли и бытового обслуживания</t>
  </si>
  <si>
    <t>1032</t>
  </si>
  <si>
    <t>23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</si>
  <si>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</si>
  <si>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</si>
  <si>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</si>
  <si>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</si>
  <si>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</si>
  <si>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</si>
  <si>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</si>
  <si>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</si>
  <si>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</si>
  <si>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</si>
  <si>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</si>
  <si>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</si>
  <si>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</si>
  <si>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</si>
  <si>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</si>
  <si>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</si>
  <si>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</si>
  <si>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</si>
  <si>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</si>
  <si>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</si>
  <si>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</si>
  <si>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района,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</si>
  <si>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</si>
  <si>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</si>
  <si>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</si>
  <si>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</si>
  <si>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</si>
  <si>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</si>
  <si>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</si>
  <si>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</si>
  <si>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</si>
  <si>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1.2.14. организация сбора статистических показателей, характеризующих состояние экономики и социальной сферы муниципального образования, и предоставление указанных данных органам государственной власти в порядке, установленном Правительством Российской Федерации</t>
  </si>
  <si>
    <t>1214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</si>
  <si>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 на решение вопросов, не отнесенных к вопросам местного значения муниципального района, всего</t>
  </si>
  <si>
    <t>1300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</si>
  <si>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</si>
  <si>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</si>
  <si>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</si>
  <si>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</si>
  <si>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24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</si>
  <si>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</si>
  <si>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</si>
  <si>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1.3.3.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положений, устанавливающих указанное право, всего</t>
  </si>
  <si>
    <t>1500</t>
  </si>
  <si>
    <t>1.3.3.1. Предоставление доплаты за выслугу лет к трудовой пенсии муниципальным служащим за счет средств местного бюджета</t>
  </si>
  <si>
    <t>1501</t>
  </si>
  <si>
    <t>10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</si>
  <si>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</si>
  <si>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</si>
  <si>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</si>
  <si>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</si>
  <si>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</si>
  <si>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</si>
  <si>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 xml:space="preserve"> 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</si>
  <si>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</si>
  <si>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</si>
  <si>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</si>
  <si>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</si>
  <si>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</si>
  <si>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</si>
  <si>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1.4.2.2.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</si>
  <si>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</si>
  <si>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</si>
  <si>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</si>
  <si>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</si>
  <si>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</si>
  <si>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</si>
  <si>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</si>
  <si>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</si>
  <si>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</si>
  <si>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</si>
  <si>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</si>
  <si>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</si>
  <si>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</si>
  <si>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</si>
  <si>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</si>
  <si>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</si>
  <si>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сельской местности)</t>
  </si>
  <si>
    <t>2002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</si>
  <si>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</si>
  <si>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</si>
  <si>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</si>
  <si>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</si>
  <si>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</si>
  <si>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</si>
  <si>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в бюджеты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</si>
  <si>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</si>
  <si>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</si>
  <si>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</si>
  <si>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>1.6.4. по предоставлению иных межбюджетных трансфертов, всего</t>
  </si>
  <si>
    <t>2200</t>
  </si>
  <si>
    <t>1.6.4.1. в бюджет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</si>
  <si>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</si>
  <si>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</si>
  <si>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</si>
  <si>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</si>
  <si>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</si>
  <si>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</si>
  <si>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</si>
  <si>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</si>
  <si>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</si>
  <si>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</si>
  <si>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</si>
  <si>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</si>
  <si>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</si>
  <si>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 xml:space="preserve">Итого расходных обязательств муниципальных образований </t>
  </si>
  <si>
    <t>7800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</si>
</sst>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u/>
      <sz val="8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00000"/>
      <name val="Arial Cy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1">
    <xf numFmtId="0" fontId="0" fillId="0" borderId="0"/>
    <xf numFmtId="0" fontId="1" fillId="2" borderId="1">
      <alignment horizontal="center" vertical="top" wrapText="1"/>
    </xf>
    <xf numFmtId="0" fontId="2" fillId="0" borderId="1"/>
    <xf numFmtId="0" fontId="2" fillId="0" borderId="1">
      <alignment horizontal="left" vertical="top"/>
    </xf>
    <xf numFmtId="0" fontId="3" fillId="0" borderId="1">
      <alignment horizontal="left" vertical="top"/>
    </xf>
    <xf numFmtId="49" fontId="4" fillId="0" borderId="1">
      <alignment horizontal="center" vertical="top" shrinkToFit="1"/>
    </xf>
    <xf numFmtId="0" fontId="1" fillId="2" borderId="1">
      <alignment horizontal="left" vertical="top"/>
    </xf>
    <xf numFmtId="49" fontId="2" fillId="2" borderId="1">
      <alignment vertical="top"/>
    </xf>
    <xf numFmtId="0" fontId="3" fillId="2" borderId="1">
      <alignment vertical="top"/>
    </xf>
    <xf numFmtId="0" fontId="2" fillId="2" borderId="1">
      <alignment vertical="top"/>
    </xf>
    <xf numFmtId="0" fontId="3" fillId="2" borderId="1">
      <alignment horizontal="center" vertical="top"/>
    </xf>
    <xf numFmtId="0" fontId="3" fillId="2" borderId="1">
      <alignment horizontal="left" vertical="top"/>
    </xf>
    <xf numFmtId="49" fontId="3" fillId="2" borderId="1">
      <alignment vertical="top"/>
    </xf>
    <xf numFmtId="0" fontId="5" fillId="0" borderId="1">
      <alignment vertical="top"/>
    </xf>
    <xf numFmtId="0" fontId="2" fillId="0" borderId="1">
      <alignment vertical="top"/>
    </xf>
    <xf numFmtId="0" fontId="3" fillId="0" borderId="1">
      <alignment vertical="top"/>
    </xf>
    <xf numFmtId="49" fontId="4" fillId="0" borderId="2">
      <alignment horizontal="center" vertical="center" wrapText="1"/>
    </xf>
    <xf numFmtId="49" fontId="4" fillId="0" borderId="2">
      <alignment horizontal="center" vertical="center"/>
    </xf>
    <xf numFmtId="49" fontId="4" fillId="2" borderId="2">
      <alignment horizontal="center" vertical="center" wrapText="1"/>
    </xf>
    <xf numFmtId="49" fontId="3" fillId="0" borderId="1"/>
    <xf numFmtId="49" fontId="6" fillId="0" borderId="2">
      <alignment horizontal="center" vertical="center" wrapText="1"/>
    </xf>
    <xf numFmtId="0" fontId="4" fillId="0" borderId="2">
      <alignment horizontal="center" vertical="top"/>
    </xf>
    <xf numFmtId="49" fontId="7" fillId="0" borderId="3">
      <alignment horizontal="left" vertical="top" wrapText="1"/>
    </xf>
    <xf numFmtId="49" fontId="7" fillId="2" borderId="2">
      <alignment horizontal="center" vertical="top" shrinkToFit="1"/>
    </xf>
    <xf numFmtId="49" fontId="7" fillId="0" borderId="2">
      <alignment horizontal="center" vertical="top"/>
    </xf>
    <xf numFmtId="0" fontId="7" fillId="0" borderId="2">
      <alignment horizontal="center" vertical="top"/>
    </xf>
    <xf numFmtId="49" fontId="7" fillId="2" borderId="2">
      <alignment horizontal="center" vertical="top" wrapText="1"/>
    </xf>
    <xf numFmtId="4" fontId="7" fillId="2" borderId="2">
      <alignment horizontal="right" vertical="top" shrinkToFit="1"/>
    </xf>
    <xf numFmtId="49" fontId="4" fillId="0" borderId="3">
      <alignment horizontal="left" vertical="top" wrapText="1"/>
    </xf>
    <xf numFmtId="49" fontId="4" fillId="2" borderId="2">
      <alignment horizontal="center" vertical="top" shrinkToFit="1"/>
    </xf>
    <xf numFmtId="49" fontId="4" fillId="0" borderId="3">
      <alignment horizontal="center" vertical="top" wrapText="1"/>
    </xf>
    <xf numFmtId="49" fontId="4" fillId="0" borderId="2">
      <alignment horizontal="center" vertical="top" wrapText="1"/>
    </xf>
    <xf numFmtId="0" fontId="4" fillId="0" borderId="3">
      <alignment horizontal="center" vertical="top" wrapText="1"/>
    </xf>
    <xf numFmtId="0" fontId="4" fillId="0" borderId="2">
      <alignment horizontal="center" vertical="top" wrapText="1"/>
    </xf>
    <xf numFmtId="49" fontId="4" fillId="2" borderId="2">
      <alignment horizontal="left" vertical="top" wrapText="1"/>
    </xf>
    <xf numFmtId="4" fontId="4" fillId="2" borderId="2">
      <alignment horizontal="right" vertical="top" shrinkToFit="1"/>
    </xf>
    <xf numFmtId="49" fontId="4" fillId="2" borderId="2">
      <alignment horizontal="center" vertical="top" wrapText="1"/>
    </xf>
    <xf numFmtId="49" fontId="7" fillId="0" borderId="4">
      <alignment horizontal="center" vertical="top"/>
    </xf>
    <xf numFmtId="0" fontId="7" fillId="0" borderId="4">
      <alignment horizontal="center" vertical="top"/>
    </xf>
    <xf numFmtId="4" fontId="7" fillId="2" borderId="4">
      <alignment horizontal="right" vertical="top" shrinkToFit="1"/>
    </xf>
    <xf numFmtId="0" fontId="3" fillId="0" borderId="1">
      <alignment horizontal="left" vertical="top" wrapText="1"/>
    </xf>
    <xf numFmtId="49" fontId="3" fillId="0" borderId="1">
      <alignment horizontal="center" vertical="top"/>
    </xf>
    <xf numFmtId="0" fontId="3" fillId="0" borderId="1">
      <alignment horizontal="center" vertical="top"/>
    </xf>
    <xf numFmtId="0" fontId="2" fillId="0" borderId="1">
      <alignment horizontal="left" wrapText="1"/>
    </xf>
    <xf numFmtId="0" fontId="11" fillId="0" borderId="0"/>
    <xf numFmtId="0" fontId="11" fillId="0" borderId="0"/>
    <xf numFmtId="0" fontId="11" fillId="0" borderId="0"/>
    <xf numFmtId="0" fontId="8" fillId="0" borderId="1"/>
    <xf numFmtId="0" fontId="8" fillId="0" borderId="1"/>
    <xf numFmtId="0" fontId="9" fillId="3" borderId="1"/>
    <xf numFmtId="49" fontId="7" fillId="0" borderId="3">
      <alignment vertical="top" wrapText="1"/>
    </xf>
    <xf numFmtId="0" fontId="8" fillId="0" borderId="1"/>
    <xf numFmtId="0" fontId="9" fillId="0" borderId="1"/>
    <xf numFmtId="49" fontId="7" fillId="2" borderId="4">
      <alignment horizontal="center" vertical="top"/>
    </xf>
    <xf numFmtId="49" fontId="3" fillId="2" borderId="1">
      <alignment horizontal="center" vertical="top"/>
    </xf>
    <xf numFmtId="0" fontId="10" fillId="0" borderId="1">
      <alignment vertical="top"/>
    </xf>
    <xf numFmtId="0" fontId="1" fillId="0" borderId="1">
      <alignment horizontal="center" vertical="top" wrapText="1"/>
    </xf>
    <xf numFmtId="0" fontId="2" fillId="0" borderId="1">
      <alignment horizontal="center" vertical="top"/>
    </xf>
    <xf numFmtId="0" fontId="2" fillId="0" borderId="1">
      <alignment horizontal="left"/>
    </xf>
    <xf numFmtId="49" fontId="2" fillId="0" borderId="1"/>
    <xf numFmtId="49" fontId="4" fillId="0" borderId="5">
      <alignment horizontal="center" vertical="top" shrinkToFit="1"/>
    </xf>
  </cellStyleXfs>
  <cellXfs count="58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1" xfId="3" applyNumberFormat="1" applyProtection="1">
      <alignment horizontal="left" vertical="top"/>
    </xf>
    <xf numFmtId="0" fontId="3" fillId="0" borderId="1" xfId="4" applyNumberFormat="1" applyProtection="1">
      <alignment horizontal="left" vertical="top"/>
    </xf>
    <xf numFmtId="49" fontId="4" fillId="0" borderId="1" xfId="5" applyProtection="1">
      <alignment horizontal="center" vertical="top" shrinkToFit="1"/>
    </xf>
    <xf numFmtId="0" fontId="1" fillId="2" borderId="1" xfId="6" applyNumberFormat="1" applyProtection="1">
      <alignment horizontal="left" vertical="top"/>
    </xf>
    <xf numFmtId="49" fontId="2" fillId="2" borderId="1" xfId="7" applyProtection="1">
      <alignment vertical="top"/>
    </xf>
    <xf numFmtId="0" fontId="3" fillId="2" borderId="1" xfId="8" applyNumberFormat="1" applyProtection="1">
      <alignment vertical="top"/>
    </xf>
    <xf numFmtId="0" fontId="2" fillId="2" borderId="1" xfId="9" applyNumberFormat="1" applyProtection="1">
      <alignment vertical="top"/>
    </xf>
    <xf numFmtId="0" fontId="3" fillId="2" borderId="1" xfId="11" applyNumberFormat="1" applyProtection="1">
      <alignment horizontal="left" vertical="top"/>
    </xf>
    <xf numFmtId="49" fontId="3" fillId="2" borderId="1" xfId="12" applyProtection="1">
      <alignment vertical="top"/>
    </xf>
    <xf numFmtId="0" fontId="5" fillId="0" borderId="1" xfId="13" applyNumberFormat="1" applyProtection="1">
      <alignment vertical="top"/>
    </xf>
    <xf numFmtId="0" fontId="2" fillId="0" borderId="1" xfId="14" applyNumberFormat="1" applyProtection="1">
      <alignment vertical="top"/>
    </xf>
    <xf numFmtId="0" fontId="3" fillId="0" borderId="1" xfId="15" applyNumberFormat="1" applyProtection="1">
      <alignment vertical="top"/>
    </xf>
    <xf numFmtId="49" fontId="3" fillId="0" borderId="1" xfId="19" applyProtection="1"/>
    <xf numFmtId="0" fontId="4" fillId="0" borderId="2" xfId="21" applyNumberFormat="1" applyProtection="1">
      <alignment horizontal="center" vertical="top"/>
    </xf>
    <xf numFmtId="49" fontId="7" fillId="0" borderId="3" xfId="22" applyProtection="1">
      <alignment horizontal="left" vertical="top" wrapText="1"/>
    </xf>
    <xf numFmtId="49" fontId="7" fillId="2" borderId="2" xfId="23" applyProtection="1">
      <alignment horizontal="center" vertical="top" shrinkToFit="1"/>
    </xf>
    <xf numFmtId="49" fontId="7" fillId="0" borderId="2" xfId="24" applyProtection="1">
      <alignment horizontal="center" vertical="top"/>
    </xf>
    <xf numFmtId="0" fontId="7" fillId="0" borderId="2" xfId="25" applyNumberFormat="1" applyProtection="1">
      <alignment horizontal="center" vertical="top"/>
    </xf>
    <xf numFmtId="49" fontId="7" fillId="2" borderId="2" xfId="26" applyProtection="1">
      <alignment horizontal="center" vertical="top" wrapText="1"/>
    </xf>
    <xf numFmtId="4" fontId="7" fillId="2" borderId="2" xfId="27" applyProtection="1">
      <alignment horizontal="right" vertical="top" shrinkToFit="1"/>
    </xf>
    <xf numFmtId="49" fontId="4" fillId="0" borderId="3" xfId="28" applyProtection="1">
      <alignment horizontal="left" vertical="top" wrapText="1"/>
    </xf>
    <xf numFmtId="49" fontId="4" fillId="2" borderId="2" xfId="29" applyProtection="1">
      <alignment horizontal="center" vertical="top" shrinkToFit="1"/>
    </xf>
    <xf numFmtId="49" fontId="4" fillId="0" borderId="3" xfId="30" applyProtection="1">
      <alignment horizontal="center" vertical="top" wrapText="1"/>
    </xf>
    <xf numFmtId="49" fontId="4" fillId="0" borderId="2" xfId="31" applyProtection="1">
      <alignment horizontal="center" vertical="top" wrapText="1"/>
    </xf>
    <xf numFmtId="0" fontId="4" fillId="0" borderId="3" xfId="32" applyNumberFormat="1" applyProtection="1">
      <alignment horizontal="center" vertical="top" wrapText="1"/>
    </xf>
    <xf numFmtId="0" fontId="4" fillId="0" borderId="2" xfId="33" applyNumberFormat="1" applyProtection="1">
      <alignment horizontal="center" vertical="top" wrapText="1"/>
    </xf>
    <xf numFmtId="4" fontId="4" fillId="2" borderId="2" xfId="35" applyProtection="1">
      <alignment horizontal="right" vertical="top" shrinkToFit="1"/>
    </xf>
    <xf numFmtId="49" fontId="7" fillId="0" borderId="4" xfId="37" applyProtection="1">
      <alignment horizontal="center" vertical="top"/>
    </xf>
    <xf numFmtId="0" fontId="7" fillId="0" borderId="4" xfId="38" applyNumberFormat="1" applyProtection="1">
      <alignment horizontal="center" vertical="top"/>
    </xf>
    <xf numFmtId="4" fontId="7" fillId="2" borderId="4" xfId="39" applyProtection="1">
      <alignment horizontal="right" vertical="top" shrinkToFit="1"/>
    </xf>
    <xf numFmtId="0" fontId="3" fillId="0" borderId="1" xfId="40" applyNumberFormat="1" applyProtection="1">
      <alignment horizontal="left" vertical="top" wrapText="1"/>
    </xf>
    <xf numFmtId="49" fontId="3" fillId="0" borderId="1" xfId="41" applyProtection="1">
      <alignment horizontal="center" vertical="top"/>
    </xf>
    <xf numFmtId="0" fontId="3" fillId="0" borderId="1" xfId="42" applyNumberFormat="1" applyProtection="1">
      <alignment horizontal="center" vertical="top"/>
    </xf>
    <xf numFmtId="49" fontId="4" fillId="0" borderId="2" xfId="16" applyProtection="1">
      <alignment horizontal="center" vertical="center" wrapText="1"/>
    </xf>
    <xf numFmtId="49" fontId="4" fillId="0" borderId="2" xfId="16" applyProtection="1">
      <alignment horizontal="center" vertical="center" wrapText="1"/>
      <protection locked="0"/>
    </xf>
    <xf numFmtId="49" fontId="4" fillId="2" borderId="2" xfId="36" applyProtection="1">
      <alignment horizontal="center" vertical="top" wrapText="1"/>
    </xf>
    <xf numFmtId="49" fontId="4" fillId="2" borderId="2" xfId="36" applyProtection="1">
      <alignment horizontal="center" vertical="top" wrapText="1"/>
      <protection locked="0"/>
    </xf>
    <xf numFmtId="0" fontId="1" fillId="2" borderId="1" xfId="1" applyNumberFormat="1" applyProtection="1">
      <alignment horizontal="center" vertical="top" wrapText="1"/>
    </xf>
    <xf numFmtId="0" fontId="1" fillId="2" borderId="1" xfId="1" applyProtection="1">
      <alignment horizontal="center" vertical="top" wrapText="1"/>
      <protection locked="0"/>
    </xf>
    <xf numFmtId="0" fontId="3" fillId="2" borderId="1" xfId="10" applyNumberFormat="1" applyProtection="1">
      <alignment horizontal="center" vertical="top"/>
    </xf>
    <xf numFmtId="0" fontId="3" fillId="2" borderId="1" xfId="10" applyProtection="1">
      <alignment horizontal="center" vertical="top"/>
      <protection locked="0"/>
    </xf>
    <xf numFmtId="0" fontId="3" fillId="2" borderId="1" xfId="11" applyNumberFormat="1" applyProtection="1">
      <alignment horizontal="left" vertical="top"/>
    </xf>
    <xf numFmtId="0" fontId="3" fillId="2" borderId="1" xfId="11" applyProtection="1">
      <alignment horizontal="left" vertical="top"/>
      <protection locked="0"/>
    </xf>
    <xf numFmtId="49" fontId="4" fillId="0" borderId="2" xfId="17" applyProtection="1">
      <alignment horizontal="center" vertical="center"/>
    </xf>
    <xf numFmtId="49" fontId="4" fillId="0" borderId="2" xfId="17" applyProtection="1">
      <alignment horizontal="center" vertical="center"/>
      <protection locked="0"/>
    </xf>
    <xf numFmtId="49" fontId="6" fillId="0" borderId="2" xfId="20" applyProtection="1">
      <alignment horizontal="center" vertical="center" wrapText="1"/>
    </xf>
    <xf numFmtId="49" fontId="6" fillId="0" borderId="2" xfId="20" applyProtection="1">
      <alignment horizontal="center" vertical="center" wrapText="1"/>
      <protection locked="0"/>
    </xf>
    <xf numFmtId="49" fontId="4" fillId="2" borderId="2" xfId="18" applyProtection="1">
      <alignment horizontal="center" vertical="center" wrapText="1"/>
    </xf>
    <xf numFmtId="49" fontId="4" fillId="2" borderId="2" xfId="18" applyProtection="1">
      <alignment horizontal="center" vertical="center" wrapText="1"/>
      <protection locked="0"/>
    </xf>
    <xf numFmtId="0" fontId="4" fillId="0" borderId="2" xfId="21" applyNumberFormat="1" applyProtection="1">
      <alignment horizontal="center" vertical="top"/>
    </xf>
    <xf numFmtId="0" fontId="4" fillId="0" borderId="2" xfId="21" applyProtection="1">
      <alignment horizontal="center" vertical="top"/>
      <protection locked="0"/>
    </xf>
    <xf numFmtId="49" fontId="4" fillId="2" borderId="2" xfId="34" applyProtection="1">
      <alignment horizontal="left" vertical="top" wrapText="1"/>
    </xf>
    <xf numFmtId="49" fontId="4" fillId="2" borderId="2" xfId="34" applyProtection="1">
      <alignment horizontal="left" vertical="top" wrapText="1"/>
      <protection locked="0"/>
    </xf>
    <xf numFmtId="0" fontId="2" fillId="0" borderId="1" xfId="43" applyNumberFormat="1" applyProtection="1">
      <alignment horizontal="left" wrapText="1"/>
    </xf>
    <xf numFmtId="0" fontId="2" fillId="0" borderId="1" xfId="43" applyProtection="1">
      <alignment horizontal="left" wrapText="1"/>
      <protection locked="0"/>
    </xf>
  </cellXfs>
  <cellStyles count="61">
    <cellStyle name="br" xfId="46"/>
    <cellStyle name="col" xfId="45"/>
    <cellStyle name="st59" xfId="43"/>
    <cellStyle name="style0" xfId="47"/>
    <cellStyle name="td" xfId="48"/>
    <cellStyle name="tr" xfId="44"/>
    <cellStyle name="xl21" xfId="49"/>
    <cellStyle name="xl22" xfId="2"/>
    <cellStyle name="xl23" xfId="4"/>
    <cellStyle name="xl24" xfId="16"/>
    <cellStyle name="xl25" xfId="21"/>
    <cellStyle name="xl26" xfId="22"/>
    <cellStyle name="xl27" xfId="28"/>
    <cellStyle name="xl28" xfId="50"/>
    <cellStyle name="xl29" xfId="40"/>
    <cellStyle name="xl30" xfId="51"/>
    <cellStyle name="xl31" xfId="12"/>
    <cellStyle name="xl32" xfId="7"/>
    <cellStyle name="xl33" xfId="23"/>
    <cellStyle name="xl34" xfId="29"/>
    <cellStyle name="xl35" xfId="52"/>
    <cellStyle name="xl36" xfId="53"/>
    <cellStyle name="xl37" xfId="54"/>
    <cellStyle name="xl38" xfId="13"/>
    <cellStyle name="xl39" xfId="11"/>
    <cellStyle name="xl40" xfId="15"/>
    <cellStyle name="xl41" xfId="24"/>
    <cellStyle name="xl42" xfId="30"/>
    <cellStyle name="xl43" xfId="37"/>
    <cellStyle name="xl44" xfId="42"/>
    <cellStyle name="xl45" xfId="55"/>
    <cellStyle name="xl46" xfId="17"/>
    <cellStyle name="xl47" xfId="31"/>
    <cellStyle name="xl48" xfId="26"/>
    <cellStyle name="xl49" xfId="18"/>
    <cellStyle name="xl50" xfId="34"/>
    <cellStyle name="xl51" xfId="41"/>
    <cellStyle name="xl52" xfId="20"/>
    <cellStyle name="xl53" xfId="27"/>
    <cellStyle name="xl54" xfId="35"/>
    <cellStyle name="xl55" xfId="39"/>
    <cellStyle name="xl56" xfId="14"/>
    <cellStyle name="xl57" xfId="56"/>
    <cellStyle name="xl58" xfId="57"/>
    <cellStyle name="xl59" xfId="3"/>
    <cellStyle name="xl60" xfId="36"/>
    <cellStyle name="xl61" xfId="38"/>
    <cellStyle name="xl62" xfId="58"/>
    <cellStyle name="xl63" xfId="5"/>
    <cellStyle name="xl64" xfId="59"/>
    <cellStyle name="xl65" xfId="60"/>
    <cellStyle name="xl66" xfId="6"/>
    <cellStyle name="xl67" xfId="8"/>
    <cellStyle name="xl68" xfId="25"/>
    <cellStyle name="xl69" xfId="32"/>
    <cellStyle name="xl70" xfId="33"/>
    <cellStyle name="xl71" xfId="9"/>
    <cellStyle name="xl72" xfId="1"/>
    <cellStyle name="xl73" xfId="10"/>
    <cellStyle name="xl74" xfId="1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85"/>
  <sheetViews>
    <sheetView showGridLines="0" tabSelected="1" zoomScale="85" zoomScaleNormal="85" workbookViewId="0">
      <selection sqref="A1:T1"/>
    </sheetView>
  </sheetViews>
  <sheetFormatPr defaultRowHeight="15"/>
  <cols>
    <col min="1" max="1" width="34.5703125" style="1" customWidth="1"/>
    <col min="2" max="2" width="5.7109375" style="1" customWidth="1"/>
    <col min="3" max="12" width="9.140625" style="1" hidden="1"/>
    <col min="13" max="13" width="5.85546875" style="1" customWidth="1"/>
    <col min="14" max="14" width="4.42578125" style="1" customWidth="1"/>
    <col min="15" max="15" width="5.28515625" style="1" customWidth="1"/>
    <col min="16" max="34" width="13" style="1" customWidth="1"/>
    <col min="35" max="35" width="9.140625" style="1" hidden="1"/>
    <col min="36" max="36" width="9.42578125" style="1" customWidth="1"/>
    <col min="37" max="16384" width="9.140625" style="1"/>
  </cols>
  <sheetData>
    <row r="1" spans="1:36" ht="13.1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2"/>
      <c r="V1" s="2"/>
      <c r="W1" s="3"/>
      <c r="X1" s="3"/>
      <c r="Y1" s="3"/>
      <c r="Z1" s="3"/>
      <c r="AA1" s="3"/>
      <c r="AB1" s="2"/>
      <c r="AC1" s="3"/>
      <c r="AD1" s="4" t="s">
        <v>1</v>
      </c>
      <c r="AE1" s="2"/>
      <c r="AF1" s="3"/>
      <c r="AG1" s="3"/>
      <c r="AH1" s="3"/>
      <c r="AI1" s="5" t="s">
        <v>2</v>
      </c>
      <c r="AJ1" s="2"/>
    </row>
    <row r="2" spans="1:36" ht="13.15" customHeight="1">
      <c r="A2" s="40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2"/>
      <c r="V2" s="2"/>
      <c r="W2" s="3"/>
      <c r="X2" s="3"/>
      <c r="Y2" s="3"/>
      <c r="Z2" s="3"/>
      <c r="AA2" s="3"/>
      <c r="AB2" s="2"/>
      <c r="AC2" s="3"/>
      <c r="AD2" s="4" t="s">
        <v>4</v>
      </c>
      <c r="AE2" s="2"/>
      <c r="AF2" s="3"/>
      <c r="AG2" s="3"/>
      <c r="AH2" s="3"/>
      <c r="AI2" s="2"/>
      <c r="AJ2" s="2"/>
    </row>
    <row r="3" spans="1:36" ht="13.15" customHeight="1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  <c r="O3" s="8"/>
      <c r="P3" s="8"/>
      <c r="Q3" s="8"/>
      <c r="R3" s="8"/>
      <c r="S3" s="8"/>
      <c r="T3" s="9"/>
      <c r="U3" s="2"/>
      <c r="V3" s="2"/>
      <c r="W3" s="3"/>
      <c r="X3" s="3"/>
      <c r="Y3" s="3"/>
      <c r="Z3" s="3"/>
      <c r="AA3" s="3"/>
      <c r="AB3" s="2"/>
      <c r="AC3" s="3"/>
      <c r="AD3" s="4" t="s">
        <v>5</v>
      </c>
      <c r="AE3" s="2"/>
      <c r="AF3" s="3"/>
      <c r="AG3" s="3"/>
      <c r="AH3" s="3"/>
      <c r="AI3" s="2"/>
      <c r="AJ3" s="2"/>
    </row>
    <row r="4" spans="1:36" ht="13.15" customHeight="1">
      <c r="A4" s="42" t="s">
        <v>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2"/>
      <c r="V4" s="2"/>
      <c r="W4" s="3"/>
      <c r="X4" s="3"/>
      <c r="Y4" s="3"/>
      <c r="Z4" s="3"/>
      <c r="AA4" s="3"/>
      <c r="AB4" s="2"/>
      <c r="AC4" s="3"/>
      <c r="AD4" s="4" t="s">
        <v>7</v>
      </c>
      <c r="AE4" s="2"/>
      <c r="AF4" s="3"/>
      <c r="AG4" s="3"/>
      <c r="AH4" s="3"/>
      <c r="AI4" s="2"/>
      <c r="AJ4" s="2"/>
    </row>
    <row r="5" spans="1:36" ht="13.15" customHeight="1">
      <c r="A5" s="10"/>
      <c r="B5" s="1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1"/>
      <c r="O5" s="8"/>
      <c r="P5" s="8"/>
      <c r="Q5" s="8"/>
      <c r="R5" s="9"/>
      <c r="S5" s="9"/>
      <c r="T5" s="8"/>
      <c r="U5" s="2"/>
      <c r="V5" s="2"/>
      <c r="W5" s="3"/>
      <c r="X5" s="3"/>
      <c r="Y5" s="3"/>
      <c r="Z5" s="3"/>
      <c r="AA5" s="3"/>
      <c r="AB5" s="2"/>
      <c r="AC5" s="3"/>
      <c r="AD5" s="4" t="s">
        <v>8</v>
      </c>
      <c r="AE5" s="2"/>
      <c r="AF5" s="3"/>
      <c r="AG5" s="3"/>
      <c r="AH5" s="3"/>
      <c r="AI5" s="2"/>
      <c r="AJ5" s="2"/>
    </row>
    <row r="6" spans="1:36">
      <c r="A6" s="10" t="s">
        <v>9</v>
      </c>
      <c r="B6" s="11"/>
      <c r="C6" s="12"/>
      <c r="D6" s="2"/>
      <c r="E6" s="13"/>
      <c r="F6" s="13"/>
      <c r="G6" s="14"/>
      <c r="H6" s="8"/>
      <c r="I6" s="8"/>
      <c r="J6" s="14"/>
      <c r="K6" s="8"/>
      <c r="L6" s="8"/>
      <c r="M6" s="8"/>
      <c r="N6" s="11"/>
      <c r="O6" s="8"/>
      <c r="P6" s="8"/>
      <c r="Q6" s="8"/>
      <c r="R6" s="9"/>
      <c r="S6" s="9"/>
      <c r="T6" s="8"/>
      <c r="U6" s="2"/>
      <c r="V6" s="2"/>
      <c r="W6" s="3"/>
      <c r="X6" s="3"/>
      <c r="Y6" s="3"/>
      <c r="Z6" s="3"/>
      <c r="AA6" s="3"/>
      <c r="AB6" s="2"/>
      <c r="AC6" s="3"/>
      <c r="AD6" s="4" t="s">
        <v>10</v>
      </c>
      <c r="AE6" s="2"/>
      <c r="AF6" s="3"/>
      <c r="AG6" s="3"/>
      <c r="AH6" s="3"/>
      <c r="AI6" s="2"/>
      <c r="AJ6" s="2"/>
    </row>
    <row r="7" spans="1:36" ht="13.15" customHeight="1">
      <c r="A7" s="44" t="s">
        <v>11</v>
      </c>
      <c r="B7" s="45"/>
      <c r="C7" s="45"/>
      <c r="D7" s="8"/>
      <c r="E7" s="8"/>
      <c r="F7" s="8"/>
      <c r="G7" s="8"/>
      <c r="H7" s="8"/>
      <c r="I7" s="8"/>
      <c r="J7" s="8"/>
      <c r="K7" s="8"/>
      <c r="L7" s="8"/>
      <c r="M7" s="8"/>
      <c r="N7" s="11"/>
      <c r="O7" s="8"/>
      <c r="P7" s="8"/>
      <c r="Q7" s="8"/>
      <c r="R7" s="8"/>
      <c r="S7" s="8"/>
      <c r="T7" s="8"/>
      <c r="U7" s="2"/>
      <c r="V7" s="2"/>
      <c r="W7" s="3"/>
      <c r="X7" s="3"/>
      <c r="Y7" s="3"/>
      <c r="Z7" s="3"/>
      <c r="AA7" s="3"/>
      <c r="AB7" s="2"/>
      <c r="AC7" s="3"/>
      <c r="AD7" s="4" t="s">
        <v>12</v>
      </c>
      <c r="AE7" s="2"/>
      <c r="AF7" s="3"/>
      <c r="AG7" s="3"/>
      <c r="AH7" s="3"/>
      <c r="AI7" s="2"/>
      <c r="AJ7" s="2"/>
    </row>
    <row r="8" spans="1:36" ht="13.15" customHeight="1">
      <c r="A8" s="10"/>
      <c r="B8" s="11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11"/>
      <c r="AI8" s="2"/>
      <c r="AJ8" s="2"/>
    </row>
    <row r="9" spans="1:36" ht="15.2" customHeight="1">
      <c r="A9" s="36" t="s">
        <v>13</v>
      </c>
      <c r="B9" s="36" t="s">
        <v>14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36" t="s">
        <v>15</v>
      </c>
      <c r="N9" s="50" t="s">
        <v>16</v>
      </c>
      <c r="O9" s="51"/>
      <c r="P9" s="36" t="s">
        <v>17</v>
      </c>
      <c r="Q9" s="37"/>
      <c r="R9" s="37"/>
      <c r="S9" s="37"/>
      <c r="T9" s="37"/>
      <c r="U9" s="37"/>
      <c r="V9" s="36" t="s">
        <v>18</v>
      </c>
      <c r="W9" s="37"/>
      <c r="X9" s="37"/>
      <c r="Y9" s="37"/>
      <c r="Z9" s="37"/>
      <c r="AA9" s="37"/>
      <c r="AB9" s="36" t="s">
        <v>19</v>
      </c>
      <c r="AC9" s="37"/>
      <c r="AD9" s="37"/>
      <c r="AE9" s="36" t="s">
        <v>20</v>
      </c>
      <c r="AF9" s="37"/>
      <c r="AG9" s="37"/>
      <c r="AH9" s="36" t="s">
        <v>21</v>
      </c>
      <c r="AI9" s="15"/>
      <c r="AJ9" s="15"/>
    </row>
    <row r="10" spans="1:36" ht="10.15" customHeight="1">
      <c r="A10" s="37"/>
      <c r="B10" s="3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37"/>
      <c r="N10" s="51"/>
      <c r="O10" s="51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15"/>
      <c r="AJ10" s="15"/>
    </row>
    <row r="11" spans="1:36" ht="24" customHeight="1">
      <c r="A11" s="37"/>
      <c r="B11" s="37"/>
      <c r="C11" s="46"/>
      <c r="D11" s="47"/>
      <c r="E11" s="47"/>
      <c r="F11" s="47"/>
      <c r="G11" s="46"/>
      <c r="H11" s="47"/>
      <c r="I11" s="47"/>
      <c r="J11" s="46"/>
      <c r="K11" s="47"/>
      <c r="L11" s="47"/>
      <c r="M11" s="37"/>
      <c r="N11" s="51"/>
      <c r="O11" s="51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15"/>
      <c r="AJ11" s="15"/>
    </row>
    <row r="12" spans="1:36" ht="15.2" customHeight="1">
      <c r="A12" s="37"/>
      <c r="B12" s="37"/>
      <c r="C12" s="46" t="s">
        <v>2</v>
      </c>
      <c r="D12" s="47"/>
      <c r="E12" s="47"/>
      <c r="F12" s="47"/>
      <c r="G12" s="46" t="s">
        <v>2</v>
      </c>
      <c r="H12" s="47"/>
      <c r="I12" s="47"/>
      <c r="J12" s="46" t="s">
        <v>2</v>
      </c>
      <c r="K12" s="47"/>
      <c r="L12" s="47"/>
      <c r="M12" s="37"/>
      <c r="N12" s="51"/>
      <c r="O12" s="51"/>
      <c r="P12" s="36" t="s">
        <v>22</v>
      </c>
      <c r="Q12" s="37"/>
      <c r="R12" s="36" t="s">
        <v>23</v>
      </c>
      <c r="S12" s="36" t="s">
        <v>24</v>
      </c>
      <c r="T12" s="36" t="s">
        <v>25</v>
      </c>
      <c r="U12" s="37"/>
      <c r="V12" s="36" t="s">
        <v>22</v>
      </c>
      <c r="W12" s="37"/>
      <c r="X12" s="36" t="s">
        <v>23</v>
      </c>
      <c r="Y12" s="36" t="s">
        <v>24</v>
      </c>
      <c r="Z12" s="36" t="s">
        <v>25</v>
      </c>
      <c r="AA12" s="37"/>
      <c r="AB12" s="36" t="s">
        <v>26</v>
      </c>
      <c r="AC12" s="36" t="s">
        <v>27</v>
      </c>
      <c r="AD12" s="36" t="s">
        <v>28</v>
      </c>
      <c r="AE12" s="36" t="s">
        <v>26</v>
      </c>
      <c r="AF12" s="36" t="s">
        <v>27</v>
      </c>
      <c r="AG12" s="36" t="s">
        <v>28</v>
      </c>
      <c r="AH12" s="37"/>
      <c r="AI12" s="15"/>
      <c r="AJ12" s="15"/>
    </row>
    <row r="13" spans="1:36" ht="15.2" customHeight="1">
      <c r="A13" s="37"/>
      <c r="B13" s="37"/>
      <c r="C13" s="36"/>
      <c r="D13" s="36"/>
      <c r="E13" s="36"/>
      <c r="F13" s="36" t="s">
        <v>2</v>
      </c>
      <c r="G13" s="36"/>
      <c r="H13" s="36"/>
      <c r="I13" s="36"/>
      <c r="J13" s="36"/>
      <c r="K13" s="36"/>
      <c r="L13" s="36"/>
      <c r="M13" s="37"/>
      <c r="N13" s="50" t="s">
        <v>29</v>
      </c>
      <c r="O13" s="50" t="s">
        <v>30</v>
      </c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15"/>
      <c r="AJ13" s="15"/>
    </row>
    <row r="14" spans="1:36" ht="15.2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51"/>
      <c r="O14" s="51"/>
      <c r="P14" s="48" t="s">
        <v>31</v>
      </c>
      <c r="Q14" s="48" t="s">
        <v>32</v>
      </c>
      <c r="R14" s="37"/>
      <c r="S14" s="37"/>
      <c r="T14" s="48" t="s">
        <v>33</v>
      </c>
      <c r="U14" s="48" t="s">
        <v>34</v>
      </c>
      <c r="V14" s="48" t="s">
        <v>31</v>
      </c>
      <c r="W14" s="48" t="s">
        <v>32</v>
      </c>
      <c r="X14" s="37"/>
      <c r="Y14" s="37"/>
      <c r="Z14" s="48" t="s">
        <v>33</v>
      </c>
      <c r="AA14" s="48" t="s">
        <v>34</v>
      </c>
      <c r="AB14" s="37"/>
      <c r="AC14" s="37"/>
      <c r="AD14" s="37"/>
      <c r="AE14" s="37"/>
      <c r="AF14" s="37"/>
      <c r="AG14" s="37"/>
      <c r="AH14" s="37"/>
      <c r="AI14" s="15"/>
      <c r="AJ14" s="15"/>
    </row>
    <row r="15" spans="1:36" ht="10.1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51"/>
      <c r="O15" s="51"/>
      <c r="P15" s="49"/>
      <c r="Q15" s="49"/>
      <c r="R15" s="37"/>
      <c r="S15" s="37"/>
      <c r="T15" s="49"/>
      <c r="U15" s="49"/>
      <c r="V15" s="49"/>
      <c r="W15" s="49"/>
      <c r="X15" s="37"/>
      <c r="Y15" s="37"/>
      <c r="Z15" s="49"/>
      <c r="AA15" s="49"/>
      <c r="AB15" s="37"/>
      <c r="AC15" s="37"/>
      <c r="AD15" s="37"/>
      <c r="AE15" s="37"/>
      <c r="AF15" s="37"/>
      <c r="AG15" s="37"/>
      <c r="AH15" s="37"/>
      <c r="AI15" s="15"/>
      <c r="AJ15" s="15"/>
    </row>
    <row r="16" spans="1:36" ht="10.1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51"/>
      <c r="O16" s="51"/>
      <c r="P16" s="49"/>
      <c r="Q16" s="49"/>
      <c r="R16" s="37"/>
      <c r="S16" s="37"/>
      <c r="T16" s="49"/>
      <c r="U16" s="49"/>
      <c r="V16" s="49"/>
      <c r="W16" s="49"/>
      <c r="X16" s="37"/>
      <c r="Y16" s="37"/>
      <c r="Z16" s="49"/>
      <c r="AA16" s="49"/>
      <c r="AB16" s="37"/>
      <c r="AC16" s="37"/>
      <c r="AD16" s="37"/>
      <c r="AE16" s="37"/>
      <c r="AF16" s="37"/>
      <c r="AG16" s="37"/>
      <c r="AH16" s="37"/>
      <c r="AI16" s="15"/>
      <c r="AJ16" s="15"/>
    </row>
    <row r="17" spans="1:36" ht="10.1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51"/>
      <c r="O17" s="51"/>
      <c r="P17" s="49"/>
      <c r="Q17" s="49"/>
      <c r="R17" s="37"/>
      <c r="S17" s="37"/>
      <c r="T17" s="49"/>
      <c r="U17" s="49"/>
      <c r="V17" s="49"/>
      <c r="W17" s="49"/>
      <c r="X17" s="37"/>
      <c r="Y17" s="37"/>
      <c r="Z17" s="49"/>
      <c r="AA17" s="49"/>
      <c r="AB17" s="37"/>
      <c r="AC17" s="37"/>
      <c r="AD17" s="37"/>
      <c r="AE17" s="37"/>
      <c r="AF17" s="37"/>
      <c r="AG17" s="37"/>
      <c r="AH17" s="37"/>
      <c r="AI17" s="15"/>
      <c r="AJ17" s="15"/>
    </row>
    <row r="18" spans="1:36" ht="10.1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51"/>
      <c r="O18" s="51"/>
      <c r="P18" s="49"/>
      <c r="Q18" s="49"/>
      <c r="R18" s="37"/>
      <c r="S18" s="37"/>
      <c r="T18" s="49"/>
      <c r="U18" s="49"/>
      <c r="V18" s="49"/>
      <c r="W18" s="49"/>
      <c r="X18" s="37"/>
      <c r="Y18" s="37"/>
      <c r="Z18" s="49"/>
      <c r="AA18" s="49"/>
      <c r="AB18" s="37"/>
      <c r="AC18" s="37"/>
      <c r="AD18" s="37"/>
      <c r="AE18" s="37"/>
      <c r="AF18" s="37"/>
      <c r="AG18" s="37"/>
      <c r="AH18" s="37"/>
      <c r="AI18" s="15"/>
      <c r="AJ18" s="15"/>
    </row>
    <row r="19" spans="1:36" ht="10.5" customHeight="1">
      <c r="A19" s="16">
        <v>1</v>
      </c>
      <c r="B19" s="16">
        <v>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>
        <f ca="1">INDIRECT("R[0]C[-4]",FALSE)+1</f>
        <v>1</v>
      </c>
      <c r="N19" s="52">
        <f ca="1">INDIRECT("R[0]C[-1]",FALSE)+1</f>
        <v>2</v>
      </c>
      <c r="O19" s="53"/>
      <c r="P19" s="16">
        <f ca="1">INDIRECT("R[0]C[-2]",FALSE)+1</f>
        <v>3</v>
      </c>
      <c r="Q19" s="16">
        <f t="shared" ref="Q19:AH19" ca="1" si="0">INDIRECT("R[0]C[-1]",FALSE)+1</f>
        <v>4</v>
      </c>
      <c r="R19" s="16">
        <f t="shared" ca="1" si="0"/>
        <v>5</v>
      </c>
      <c r="S19" s="16">
        <f t="shared" ca="1" si="0"/>
        <v>6</v>
      </c>
      <c r="T19" s="16">
        <f t="shared" ca="1" si="0"/>
        <v>7</v>
      </c>
      <c r="U19" s="16">
        <f t="shared" ca="1" si="0"/>
        <v>8</v>
      </c>
      <c r="V19" s="16">
        <f t="shared" ca="1" si="0"/>
        <v>9</v>
      </c>
      <c r="W19" s="16">
        <f t="shared" ca="1" si="0"/>
        <v>10</v>
      </c>
      <c r="X19" s="16">
        <f t="shared" ca="1" si="0"/>
        <v>11</v>
      </c>
      <c r="Y19" s="16">
        <f t="shared" ca="1" si="0"/>
        <v>12</v>
      </c>
      <c r="Z19" s="16">
        <f t="shared" ca="1" si="0"/>
        <v>13</v>
      </c>
      <c r="AA19" s="16">
        <f t="shared" ca="1" si="0"/>
        <v>14</v>
      </c>
      <c r="AB19" s="16">
        <f t="shared" ca="1" si="0"/>
        <v>15</v>
      </c>
      <c r="AC19" s="16">
        <f t="shared" ca="1" si="0"/>
        <v>16</v>
      </c>
      <c r="AD19" s="16">
        <f t="shared" ca="1" si="0"/>
        <v>17</v>
      </c>
      <c r="AE19" s="16">
        <f t="shared" ca="1" si="0"/>
        <v>18</v>
      </c>
      <c r="AF19" s="16">
        <f t="shared" ca="1" si="0"/>
        <v>19</v>
      </c>
      <c r="AG19" s="16">
        <f t="shared" ca="1" si="0"/>
        <v>20</v>
      </c>
      <c r="AH19" s="16">
        <f t="shared" ca="1" si="0"/>
        <v>21</v>
      </c>
      <c r="AI19" s="2"/>
      <c r="AJ19" s="2"/>
    </row>
    <row r="20" spans="1:36" ht="42">
      <c r="A20" s="17" t="s">
        <v>35</v>
      </c>
      <c r="B20" s="18" t="s">
        <v>36</v>
      </c>
      <c r="C20" s="19"/>
      <c r="D20" s="19"/>
      <c r="E20" s="19"/>
      <c r="F20" s="19"/>
      <c r="G20" s="19"/>
      <c r="H20" s="19"/>
      <c r="I20" s="19"/>
      <c r="J20" s="20"/>
      <c r="K20" s="20"/>
      <c r="L20" s="20"/>
      <c r="M20" s="21" t="s">
        <v>37</v>
      </c>
      <c r="N20" s="19" t="s">
        <v>37</v>
      </c>
      <c r="O20" s="19" t="s">
        <v>37</v>
      </c>
      <c r="P20" s="22">
        <v>559941552.58000004</v>
      </c>
      <c r="Q20" s="22">
        <v>549189187.49000001</v>
      </c>
      <c r="R20" s="22">
        <v>618638017.60000002</v>
      </c>
      <c r="S20" s="22">
        <v>564197414.73000002</v>
      </c>
      <c r="T20" s="22">
        <v>582724268.00999999</v>
      </c>
      <c r="U20" s="22">
        <v>581014268.00999999</v>
      </c>
      <c r="V20" s="22">
        <v>559941552.58000004</v>
      </c>
      <c r="W20" s="22">
        <v>549189187.49000001</v>
      </c>
      <c r="X20" s="22">
        <v>618638017.60000002</v>
      </c>
      <c r="Y20" s="22">
        <v>564197414.73000002</v>
      </c>
      <c r="Z20" s="22">
        <v>582724268.00999999</v>
      </c>
      <c r="AA20" s="22">
        <v>581014268.00999999</v>
      </c>
      <c r="AB20" s="22">
        <v>549186190.46000004</v>
      </c>
      <c r="AC20" s="22">
        <v>641375516.98000002</v>
      </c>
      <c r="AD20" s="22">
        <v>564197414.73000002</v>
      </c>
      <c r="AE20" s="22">
        <v>549186190.46000004</v>
      </c>
      <c r="AF20" s="22">
        <v>641375516.98000002</v>
      </c>
      <c r="AG20" s="22">
        <v>564197414.73000002</v>
      </c>
      <c r="AH20" s="22"/>
      <c r="AI20" s="2"/>
      <c r="AJ20" s="2"/>
    </row>
    <row r="21" spans="1:36" ht="63">
      <c r="A21" s="17" t="s">
        <v>38</v>
      </c>
      <c r="B21" s="18" t="s">
        <v>39</v>
      </c>
      <c r="C21" s="19"/>
      <c r="D21" s="19"/>
      <c r="E21" s="19"/>
      <c r="F21" s="19"/>
      <c r="G21" s="19"/>
      <c r="H21" s="19"/>
      <c r="I21" s="19"/>
      <c r="J21" s="20"/>
      <c r="K21" s="20"/>
      <c r="L21" s="20"/>
      <c r="M21" s="21" t="s">
        <v>37</v>
      </c>
      <c r="N21" s="19" t="s">
        <v>37</v>
      </c>
      <c r="O21" s="19" t="s">
        <v>37</v>
      </c>
      <c r="P21" s="22">
        <v>208899380.53</v>
      </c>
      <c r="Q21" s="22">
        <v>199157039.02000001</v>
      </c>
      <c r="R21" s="22">
        <v>252383503.13999999</v>
      </c>
      <c r="S21" s="22">
        <v>211882489.86000001</v>
      </c>
      <c r="T21" s="22">
        <v>229846826.28999999</v>
      </c>
      <c r="U21" s="22">
        <v>228136826.28999999</v>
      </c>
      <c r="V21" s="22">
        <v>208899380.53</v>
      </c>
      <c r="W21" s="22">
        <v>199157039.02000001</v>
      </c>
      <c r="X21" s="22">
        <v>252383503.13999999</v>
      </c>
      <c r="Y21" s="22">
        <v>211882489.86000001</v>
      </c>
      <c r="Z21" s="22">
        <v>229846826.28999999</v>
      </c>
      <c r="AA21" s="22">
        <v>228136826.28999999</v>
      </c>
      <c r="AB21" s="22">
        <v>199157041.99000001</v>
      </c>
      <c r="AC21" s="22">
        <v>273487286.81999999</v>
      </c>
      <c r="AD21" s="22">
        <v>211882489.86000001</v>
      </c>
      <c r="AE21" s="22">
        <v>199157041.99000001</v>
      </c>
      <c r="AF21" s="22">
        <v>273487286.81999999</v>
      </c>
      <c r="AG21" s="22">
        <v>211882489.86000001</v>
      </c>
      <c r="AH21" s="22"/>
      <c r="AI21" s="2"/>
      <c r="AJ21" s="2"/>
    </row>
    <row r="22" spans="1:36" ht="63">
      <c r="A22" s="17" t="s">
        <v>40</v>
      </c>
      <c r="B22" s="18" t="s">
        <v>41</v>
      </c>
      <c r="C22" s="19"/>
      <c r="D22" s="19"/>
      <c r="E22" s="19"/>
      <c r="F22" s="19"/>
      <c r="G22" s="19"/>
      <c r="H22" s="19"/>
      <c r="I22" s="19"/>
      <c r="J22" s="20"/>
      <c r="K22" s="20"/>
      <c r="L22" s="20"/>
      <c r="M22" s="21" t="s">
        <v>37</v>
      </c>
      <c r="N22" s="19" t="s">
        <v>37</v>
      </c>
      <c r="O22" s="19" t="s">
        <v>37</v>
      </c>
      <c r="P22" s="22">
        <v>204636895.53</v>
      </c>
      <c r="Q22" s="22">
        <v>194894554.02000001</v>
      </c>
      <c r="R22" s="22">
        <v>246077533.13999999</v>
      </c>
      <c r="S22" s="22">
        <v>210752489.86000001</v>
      </c>
      <c r="T22" s="22">
        <v>228716826.28999999</v>
      </c>
      <c r="U22" s="22">
        <v>227006826.28999999</v>
      </c>
      <c r="V22" s="22">
        <v>204636895.53</v>
      </c>
      <c r="W22" s="22">
        <v>194894554.02000001</v>
      </c>
      <c r="X22" s="22">
        <v>246077533.13999999</v>
      </c>
      <c r="Y22" s="22">
        <v>210752489.86000001</v>
      </c>
      <c r="Z22" s="22">
        <v>228716826.28999999</v>
      </c>
      <c r="AA22" s="22">
        <v>227006826.28999999</v>
      </c>
      <c r="AB22" s="22">
        <v>194894556.99000001</v>
      </c>
      <c r="AC22" s="22">
        <v>267181316.81999999</v>
      </c>
      <c r="AD22" s="22">
        <v>210752489.86000001</v>
      </c>
      <c r="AE22" s="22">
        <v>194894556.99000001</v>
      </c>
      <c r="AF22" s="22">
        <v>267181316.81999999</v>
      </c>
      <c r="AG22" s="22">
        <v>210752489.86000001</v>
      </c>
      <c r="AH22" s="22"/>
      <c r="AI22" s="2"/>
      <c r="AJ22" s="2"/>
    </row>
    <row r="23" spans="1:36" ht="33.75">
      <c r="A23" s="23" t="s">
        <v>42</v>
      </c>
      <c r="B23" s="24" t="s">
        <v>43</v>
      </c>
      <c r="C23" s="25"/>
      <c r="D23" s="25"/>
      <c r="E23" s="25"/>
      <c r="F23" s="25"/>
      <c r="G23" s="25"/>
      <c r="H23" s="25"/>
      <c r="I23" s="26"/>
      <c r="J23" s="27"/>
      <c r="K23" s="27"/>
      <c r="L23" s="28"/>
      <c r="M23" s="24" t="s">
        <v>44</v>
      </c>
      <c r="N23" s="54"/>
      <c r="O23" s="54"/>
      <c r="P23" s="29">
        <v>871787.63</v>
      </c>
      <c r="Q23" s="29">
        <v>871787.63</v>
      </c>
      <c r="R23" s="29">
        <v>1298980</v>
      </c>
      <c r="S23" s="29">
        <v>770543</v>
      </c>
      <c r="T23" s="29">
        <v>691565</v>
      </c>
      <c r="U23" s="29">
        <v>691565</v>
      </c>
      <c r="V23" s="29">
        <v>871787.63</v>
      </c>
      <c r="W23" s="29">
        <v>871787.63</v>
      </c>
      <c r="X23" s="29">
        <v>1298980</v>
      </c>
      <c r="Y23" s="29">
        <v>770543</v>
      </c>
      <c r="Z23" s="29">
        <v>691565</v>
      </c>
      <c r="AA23" s="29">
        <v>691565</v>
      </c>
      <c r="AB23" s="29">
        <v>871787.63</v>
      </c>
      <c r="AC23" s="29">
        <v>1298980</v>
      </c>
      <c r="AD23" s="29">
        <v>770543</v>
      </c>
      <c r="AE23" s="29">
        <v>871787.63</v>
      </c>
      <c r="AF23" s="29">
        <v>1298980</v>
      </c>
      <c r="AG23" s="29">
        <v>770543</v>
      </c>
      <c r="AH23" s="38"/>
      <c r="AI23" s="2"/>
      <c r="AJ23" s="2"/>
    </row>
    <row r="24" spans="1:36" ht="56.25">
      <c r="A24" s="23" t="s">
        <v>45</v>
      </c>
      <c r="B24" s="24" t="s">
        <v>46</v>
      </c>
      <c r="C24" s="25"/>
      <c r="D24" s="25"/>
      <c r="E24" s="25"/>
      <c r="F24" s="25"/>
      <c r="G24" s="25"/>
      <c r="H24" s="25"/>
      <c r="I24" s="26"/>
      <c r="J24" s="27"/>
      <c r="K24" s="27"/>
      <c r="L24" s="28"/>
      <c r="M24" s="24" t="s">
        <v>47</v>
      </c>
      <c r="N24" s="55"/>
      <c r="O24" s="55"/>
      <c r="P24" s="29">
        <v>3167226.96</v>
      </c>
      <c r="Q24" s="29">
        <v>3159227.11</v>
      </c>
      <c r="R24" s="29">
        <v>3866873</v>
      </c>
      <c r="S24" s="29">
        <v>54668.4</v>
      </c>
      <c r="T24" s="29">
        <v>1766875.94</v>
      </c>
      <c r="U24" s="29">
        <v>56875.94</v>
      </c>
      <c r="V24" s="29">
        <v>3167226.96</v>
      </c>
      <c r="W24" s="29">
        <v>3159227.11</v>
      </c>
      <c r="X24" s="29">
        <v>3866873</v>
      </c>
      <c r="Y24" s="29">
        <v>54668.4</v>
      </c>
      <c r="Z24" s="29">
        <v>1766875.94</v>
      </c>
      <c r="AA24" s="29">
        <v>56875.94</v>
      </c>
      <c r="AB24" s="29">
        <v>3159227.11</v>
      </c>
      <c r="AC24" s="29">
        <v>3866873</v>
      </c>
      <c r="AD24" s="29">
        <v>54668.4</v>
      </c>
      <c r="AE24" s="29">
        <v>3159227.11</v>
      </c>
      <c r="AF24" s="29">
        <v>3866873</v>
      </c>
      <c r="AG24" s="29">
        <v>54668.4</v>
      </c>
      <c r="AH24" s="39"/>
      <c r="AI24" s="2"/>
      <c r="AJ24" s="2"/>
    </row>
    <row r="25" spans="1:36" ht="56.25">
      <c r="A25" s="23" t="s">
        <v>48</v>
      </c>
      <c r="B25" s="24" t="s">
        <v>49</v>
      </c>
      <c r="C25" s="25"/>
      <c r="D25" s="25"/>
      <c r="E25" s="25"/>
      <c r="F25" s="25"/>
      <c r="G25" s="25"/>
      <c r="H25" s="25"/>
      <c r="I25" s="26"/>
      <c r="J25" s="27"/>
      <c r="K25" s="27"/>
      <c r="L25" s="28"/>
      <c r="M25" s="24" t="s">
        <v>50</v>
      </c>
      <c r="N25" s="55"/>
      <c r="O25" s="55"/>
      <c r="P25" s="29">
        <v>4748812</v>
      </c>
      <c r="Q25" s="29">
        <v>4748812</v>
      </c>
      <c r="R25" s="29">
        <v>4737600</v>
      </c>
      <c r="S25" s="29">
        <v>4737600</v>
      </c>
      <c r="T25" s="29">
        <v>4737600</v>
      </c>
      <c r="U25" s="29">
        <v>4737600</v>
      </c>
      <c r="V25" s="29">
        <v>4748812</v>
      </c>
      <c r="W25" s="29">
        <v>4748812</v>
      </c>
      <c r="X25" s="29">
        <v>4737600</v>
      </c>
      <c r="Y25" s="29">
        <v>4737600</v>
      </c>
      <c r="Z25" s="29">
        <v>4737600</v>
      </c>
      <c r="AA25" s="29">
        <v>4737600</v>
      </c>
      <c r="AB25" s="29">
        <v>4748812</v>
      </c>
      <c r="AC25" s="29">
        <v>4737600</v>
      </c>
      <c r="AD25" s="29">
        <v>4737600</v>
      </c>
      <c r="AE25" s="29">
        <v>4748812</v>
      </c>
      <c r="AF25" s="29">
        <v>4737600</v>
      </c>
      <c r="AG25" s="29">
        <v>4737600</v>
      </c>
      <c r="AH25" s="39"/>
      <c r="AI25" s="2"/>
      <c r="AJ25" s="2"/>
    </row>
    <row r="26" spans="1:36" ht="45">
      <c r="A26" s="23" t="s">
        <v>51</v>
      </c>
      <c r="B26" s="24" t="s">
        <v>52</v>
      </c>
      <c r="C26" s="25"/>
      <c r="D26" s="25"/>
      <c r="E26" s="25"/>
      <c r="F26" s="25"/>
      <c r="G26" s="25"/>
      <c r="H26" s="25"/>
      <c r="I26" s="26"/>
      <c r="J26" s="27"/>
      <c r="K26" s="27"/>
      <c r="L26" s="28"/>
      <c r="M26" s="24" t="s">
        <v>53</v>
      </c>
      <c r="N26" s="55"/>
      <c r="O26" s="55"/>
      <c r="P26" s="29">
        <v>1762400.88</v>
      </c>
      <c r="Q26" s="29">
        <v>1756154.03</v>
      </c>
      <c r="R26" s="29">
        <v>2032284</v>
      </c>
      <c r="S26" s="29">
        <v>1725879</v>
      </c>
      <c r="T26" s="29">
        <v>1725879</v>
      </c>
      <c r="U26" s="29">
        <v>1725879</v>
      </c>
      <c r="V26" s="29">
        <v>1762400.88</v>
      </c>
      <c r="W26" s="29">
        <v>1756154.03</v>
      </c>
      <c r="X26" s="29">
        <v>2032284</v>
      </c>
      <c r="Y26" s="29">
        <v>1725879</v>
      </c>
      <c r="Z26" s="29">
        <v>1725879</v>
      </c>
      <c r="AA26" s="29">
        <v>1725879</v>
      </c>
      <c r="AB26" s="29">
        <v>1756154.03</v>
      </c>
      <c r="AC26" s="29">
        <v>2032284</v>
      </c>
      <c r="AD26" s="29">
        <v>1725879</v>
      </c>
      <c r="AE26" s="29">
        <v>1756154.03</v>
      </c>
      <c r="AF26" s="29">
        <v>2032284</v>
      </c>
      <c r="AG26" s="29">
        <v>1725879</v>
      </c>
      <c r="AH26" s="39"/>
      <c r="AI26" s="2"/>
      <c r="AJ26" s="2"/>
    </row>
    <row r="27" spans="1:36">
      <c r="A27" s="23" t="s">
        <v>54</v>
      </c>
      <c r="B27" s="24" t="s">
        <v>55</v>
      </c>
      <c r="C27" s="25"/>
      <c r="D27" s="25"/>
      <c r="E27" s="25"/>
      <c r="F27" s="25"/>
      <c r="G27" s="25"/>
      <c r="H27" s="25"/>
      <c r="I27" s="26"/>
      <c r="J27" s="27"/>
      <c r="K27" s="27"/>
      <c r="L27" s="28"/>
      <c r="M27" s="24" t="s">
        <v>56</v>
      </c>
      <c r="N27" s="55"/>
      <c r="O27" s="55"/>
      <c r="P27" s="29">
        <v>65547012.299999997</v>
      </c>
      <c r="Q27" s="29">
        <v>61952669.960000001</v>
      </c>
      <c r="R27" s="29">
        <v>74210844.569999993</v>
      </c>
      <c r="S27" s="29">
        <v>43141224.770000003</v>
      </c>
      <c r="T27" s="29">
        <v>45807791.049999997</v>
      </c>
      <c r="U27" s="29">
        <v>45807791.049999997</v>
      </c>
      <c r="V27" s="29">
        <v>65547012.299999997</v>
      </c>
      <c r="W27" s="29">
        <v>61952669.960000001</v>
      </c>
      <c r="X27" s="29">
        <v>74210844.569999993</v>
      </c>
      <c r="Y27" s="29">
        <v>43141224.770000003</v>
      </c>
      <c r="Z27" s="29">
        <v>45807791.049999997</v>
      </c>
      <c r="AA27" s="29">
        <v>45807791.049999997</v>
      </c>
      <c r="AB27" s="29">
        <v>61952669.960000001</v>
      </c>
      <c r="AC27" s="29">
        <v>83124847.569999993</v>
      </c>
      <c r="AD27" s="29">
        <v>43141224.770000003</v>
      </c>
      <c r="AE27" s="29">
        <v>61952669.960000001</v>
      </c>
      <c r="AF27" s="29">
        <v>83124847.569999993</v>
      </c>
      <c r="AG27" s="29">
        <v>43141224.770000003</v>
      </c>
      <c r="AH27" s="39"/>
      <c r="AI27" s="2"/>
      <c r="AJ27" s="2"/>
    </row>
    <row r="28" spans="1:36">
      <c r="A28" s="23" t="s">
        <v>57</v>
      </c>
      <c r="B28" s="24" t="s">
        <v>58</v>
      </c>
      <c r="C28" s="25"/>
      <c r="D28" s="25"/>
      <c r="E28" s="25"/>
      <c r="F28" s="25"/>
      <c r="G28" s="25"/>
      <c r="H28" s="25"/>
      <c r="I28" s="26"/>
      <c r="J28" s="27"/>
      <c r="K28" s="27"/>
      <c r="L28" s="28"/>
      <c r="M28" s="24" t="s">
        <v>56</v>
      </c>
      <c r="N28" s="55"/>
      <c r="O28" s="55"/>
      <c r="P28" s="29">
        <v>3943062.4</v>
      </c>
      <c r="Q28" s="29">
        <v>3919588.8</v>
      </c>
      <c r="R28" s="29">
        <v>3185545.79</v>
      </c>
      <c r="S28" s="29">
        <v>0</v>
      </c>
      <c r="T28" s="29">
        <v>0</v>
      </c>
      <c r="U28" s="29">
        <v>0</v>
      </c>
      <c r="V28" s="29">
        <v>3943062.4</v>
      </c>
      <c r="W28" s="29">
        <v>3919588.8</v>
      </c>
      <c r="X28" s="29">
        <v>3185545.79</v>
      </c>
      <c r="Y28" s="29">
        <v>0</v>
      </c>
      <c r="Z28" s="29">
        <v>0</v>
      </c>
      <c r="AA28" s="29">
        <v>0</v>
      </c>
      <c r="AB28" s="29">
        <v>3919588.8</v>
      </c>
      <c r="AC28" s="29">
        <v>3185545.79</v>
      </c>
      <c r="AD28" s="29">
        <v>0</v>
      </c>
      <c r="AE28" s="29">
        <v>3919588.8</v>
      </c>
      <c r="AF28" s="29">
        <v>3185545.79</v>
      </c>
      <c r="AG28" s="29">
        <v>0</v>
      </c>
      <c r="AH28" s="39"/>
      <c r="AI28" s="2"/>
      <c r="AJ28" s="2"/>
    </row>
    <row r="29" spans="1:36">
      <c r="A29" s="23" t="s">
        <v>59</v>
      </c>
      <c r="B29" s="24" t="s">
        <v>60</v>
      </c>
      <c r="C29" s="25"/>
      <c r="D29" s="25"/>
      <c r="E29" s="25"/>
      <c r="F29" s="25"/>
      <c r="G29" s="25"/>
      <c r="H29" s="25"/>
      <c r="I29" s="26"/>
      <c r="J29" s="27"/>
      <c r="K29" s="27"/>
      <c r="L29" s="28"/>
      <c r="M29" s="24" t="s">
        <v>56</v>
      </c>
      <c r="N29" s="55"/>
      <c r="O29" s="55"/>
      <c r="P29" s="29">
        <v>18580190.460000001</v>
      </c>
      <c r="Q29" s="29">
        <v>18559490.460000001</v>
      </c>
      <c r="R29" s="29">
        <v>15701100.539999999</v>
      </c>
      <c r="S29" s="29">
        <v>25000000</v>
      </c>
      <c r="T29" s="29">
        <v>25000000</v>
      </c>
      <c r="U29" s="29">
        <v>25000000</v>
      </c>
      <c r="V29" s="29">
        <v>18580190.460000001</v>
      </c>
      <c r="W29" s="29">
        <v>18559490.460000001</v>
      </c>
      <c r="X29" s="29">
        <v>15701100.539999999</v>
      </c>
      <c r="Y29" s="29">
        <v>25000000</v>
      </c>
      <c r="Z29" s="29">
        <v>25000000</v>
      </c>
      <c r="AA29" s="29">
        <v>25000000</v>
      </c>
      <c r="AB29" s="29">
        <v>18559490.460000001</v>
      </c>
      <c r="AC29" s="29">
        <v>27883881.219999999</v>
      </c>
      <c r="AD29" s="29">
        <v>25000000</v>
      </c>
      <c r="AE29" s="29">
        <v>18559490.460000001</v>
      </c>
      <c r="AF29" s="29">
        <v>27883881.219999999</v>
      </c>
      <c r="AG29" s="29">
        <v>25000000</v>
      </c>
      <c r="AH29" s="39"/>
      <c r="AI29" s="2"/>
      <c r="AJ29" s="2"/>
    </row>
    <row r="30" spans="1:36">
      <c r="A30" s="23" t="s">
        <v>61</v>
      </c>
      <c r="B30" s="24" t="s">
        <v>62</v>
      </c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4" t="s">
        <v>56</v>
      </c>
      <c r="N30" s="55"/>
      <c r="O30" s="55"/>
      <c r="P30" s="29">
        <v>28817092.07</v>
      </c>
      <c r="Q30" s="29">
        <v>23387329.809999999</v>
      </c>
      <c r="R30" s="29">
        <v>38616936.350000001</v>
      </c>
      <c r="S30" s="29">
        <v>32047894.390000001</v>
      </c>
      <c r="T30" s="29">
        <v>44939098</v>
      </c>
      <c r="U30" s="29">
        <v>44939098</v>
      </c>
      <c r="V30" s="29">
        <v>28817092.07</v>
      </c>
      <c r="W30" s="29">
        <v>23387329.809999999</v>
      </c>
      <c r="X30" s="29">
        <v>38616936.350000001</v>
      </c>
      <c r="Y30" s="29">
        <v>32047894.390000001</v>
      </c>
      <c r="Z30" s="29">
        <v>44939098</v>
      </c>
      <c r="AA30" s="29">
        <v>44939098</v>
      </c>
      <c r="AB30" s="29">
        <v>23387329.809999999</v>
      </c>
      <c r="AC30" s="29">
        <v>38616936.350000001</v>
      </c>
      <c r="AD30" s="29">
        <v>32047894.390000001</v>
      </c>
      <c r="AE30" s="29">
        <v>23387329.809999999</v>
      </c>
      <c r="AF30" s="29">
        <v>38616936.350000001</v>
      </c>
      <c r="AG30" s="29">
        <v>32047894.390000001</v>
      </c>
      <c r="AH30" s="39"/>
      <c r="AI30" s="2"/>
      <c r="AJ30" s="2"/>
    </row>
    <row r="31" spans="1:36" ht="56.25">
      <c r="A31" s="23" t="s">
        <v>63</v>
      </c>
      <c r="B31" s="24" t="s">
        <v>64</v>
      </c>
      <c r="C31" s="25"/>
      <c r="D31" s="25"/>
      <c r="E31" s="25"/>
      <c r="F31" s="25"/>
      <c r="G31" s="25"/>
      <c r="H31" s="25"/>
      <c r="I31" s="26"/>
      <c r="J31" s="27"/>
      <c r="K31" s="27"/>
      <c r="L31" s="28"/>
      <c r="M31" s="24" t="s">
        <v>56</v>
      </c>
      <c r="N31" s="55"/>
      <c r="O31" s="55"/>
      <c r="P31" s="29">
        <v>1151100</v>
      </c>
      <c r="Q31" s="29">
        <v>1150560</v>
      </c>
      <c r="R31" s="29">
        <v>1180800</v>
      </c>
      <c r="S31" s="29">
        <v>1180800</v>
      </c>
      <c r="T31" s="29">
        <v>1180800</v>
      </c>
      <c r="U31" s="29">
        <v>1180800</v>
      </c>
      <c r="V31" s="29">
        <v>1151100</v>
      </c>
      <c r="W31" s="29">
        <v>1150560</v>
      </c>
      <c r="X31" s="29">
        <v>1180800</v>
      </c>
      <c r="Y31" s="29">
        <v>1180800</v>
      </c>
      <c r="Z31" s="29">
        <v>1180800</v>
      </c>
      <c r="AA31" s="29">
        <v>1180800</v>
      </c>
      <c r="AB31" s="29">
        <v>1150560</v>
      </c>
      <c r="AC31" s="29">
        <v>1180800</v>
      </c>
      <c r="AD31" s="29">
        <v>1180800</v>
      </c>
      <c r="AE31" s="29">
        <v>1150560</v>
      </c>
      <c r="AF31" s="29">
        <v>1180800</v>
      </c>
      <c r="AG31" s="29">
        <v>1180800</v>
      </c>
      <c r="AH31" s="39"/>
      <c r="AI31" s="2"/>
      <c r="AJ31" s="2"/>
    </row>
    <row r="32" spans="1:36">
      <c r="A32" s="23" t="s">
        <v>65</v>
      </c>
      <c r="B32" s="24" t="s">
        <v>66</v>
      </c>
      <c r="C32" s="25"/>
      <c r="D32" s="25"/>
      <c r="E32" s="25"/>
      <c r="F32" s="25"/>
      <c r="G32" s="25"/>
      <c r="H32" s="25"/>
      <c r="I32" s="26"/>
      <c r="J32" s="27"/>
      <c r="K32" s="27"/>
      <c r="L32" s="28"/>
      <c r="M32" s="24" t="s">
        <v>56</v>
      </c>
      <c r="N32" s="55"/>
      <c r="O32" s="55"/>
      <c r="P32" s="29">
        <v>30811047.02</v>
      </c>
      <c r="Q32" s="29">
        <v>30269053.940000001</v>
      </c>
      <c r="R32" s="29">
        <v>33942762.890000001</v>
      </c>
      <c r="S32" s="29">
        <v>34199942.299999997</v>
      </c>
      <c r="T32" s="29">
        <v>34550479.299999997</v>
      </c>
      <c r="U32" s="29">
        <v>34550479.299999997</v>
      </c>
      <c r="V32" s="29">
        <v>30811047.02</v>
      </c>
      <c r="W32" s="29">
        <v>30269053.940000001</v>
      </c>
      <c r="X32" s="29">
        <v>33942762.890000001</v>
      </c>
      <c r="Y32" s="29">
        <v>34199942.299999997</v>
      </c>
      <c r="Z32" s="29">
        <v>34550479.299999997</v>
      </c>
      <c r="AA32" s="29">
        <v>34550479.299999997</v>
      </c>
      <c r="AB32" s="29">
        <v>30269056.91</v>
      </c>
      <c r="AC32" s="29">
        <v>33942762.890000001</v>
      </c>
      <c r="AD32" s="29">
        <v>34199942.299999997</v>
      </c>
      <c r="AE32" s="29">
        <v>30269056.91</v>
      </c>
      <c r="AF32" s="29">
        <v>33942762.890000001</v>
      </c>
      <c r="AG32" s="29">
        <v>34199942.299999997</v>
      </c>
      <c r="AH32" s="39"/>
      <c r="AI32" s="2"/>
      <c r="AJ32" s="2"/>
    </row>
    <row r="33" spans="1:36" ht="45">
      <c r="A33" s="23" t="s">
        <v>67</v>
      </c>
      <c r="B33" s="24" t="s">
        <v>68</v>
      </c>
      <c r="C33" s="25"/>
      <c r="D33" s="25"/>
      <c r="E33" s="25"/>
      <c r="F33" s="25"/>
      <c r="G33" s="25"/>
      <c r="H33" s="25"/>
      <c r="I33" s="26"/>
      <c r="J33" s="27"/>
      <c r="K33" s="27"/>
      <c r="L33" s="28"/>
      <c r="M33" s="24" t="s">
        <v>69</v>
      </c>
      <c r="N33" s="55"/>
      <c r="O33" s="55"/>
      <c r="P33" s="29">
        <v>200000</v>
      </c>
      <c r="Q33" s="29">
        <v>200000</v>
      </c>
      <c r="R33" s="29">
        <v>170000</v>
      </c>
      <c r="S33" s="29">
        <v>200000</v>
      </c>
      <c r="T33" s="29">
        <v>200000</v>
      </c>
      <c r="U33" s="29">
        <v>200000</v>
      </c>
      <c r="V33" s="29">
        <v>200000</v>
      </c>
      <c r="W33" s="29">
        <v>200000</v>
      </c>
      <c r="X33" s="29">
        <v>170000</v>
      </c>
      <c r="Y33" s="29">
        <v>200000</v>
      </c>
      <c r="Z33" s="29">
        <v>200000</v>
      </c>
      <c r="AA33" s="29">
        <v>200000</v>
      </c>
      <c r="AB33" s="29">
        <v>200000</v>
      </c>
      <c r="AC33" s="29">
        <v>170000</v>
      </c>
      <c r="AD33" s="29">
        <v>200000</v>
      </c>
      <c r="AE33" s="29">
        <v>200000</v>
      </c>
      <c r="AF33" s="29">
        <v>170000</v>
      </c>
      <c r="AG33" s="29">
        <v>200000</v>
      </c>
      <c r="AH33" s="39"/>
      <c r="AI33" s="2"/>
      <c r="AJ33" s="2"/>
    </row>
    <row r="34" spans="1:36" ht="45">
      <c r="A34" s="23" t="s">
        <v>70</v>
      </c>
      <c r="B34" s="24" t="s">
        <v>71</v>
      </c>
      <c r="C34" s="25"/>
      <c r="D34" s="25"/>
      <c r="E34" s="25"/>
      <c r="F34" s="25"/>
      <c r="G34" s="25"/>
      <c r="H34" s="25"/>
      <c r="I34" s="26"/>
      <c r="J34" s="27"/>
      <c r="K34" s="27"/>
      <c r="L34" s="28"/>
      <c r="M34" s="24" t="s">
        <v>72</v>
      </c>
      <c r="N34" s="55"/>
      <c r="O34" s="55"/>
      <c r="P34" s="29">
        <v>23601331.960000001</v>
      </c>
      <c r="Q34" s="29">
        <v>23484048.43</v>
      </c>
      <c r="R34" s="29">
        <v>36521741</v>
      </c>
      <c r="S34" s="29">
        <v>35524703</v>
      </c>
      <c r="T34" s="29">
        <v>35305503</v>
      </c>
      <c r="U34" s="29">
        <v>35305503</v>
      </c>
      <c r="V34" s="29">
        <v>23601331.960000001</v>
      </c>
      <c r="W34" s="29">
        <v>23484048.43</v>
      </c>
      <c r="X34" s="29">
        <v>36521741</v>
      </c>
      <c r="Y34" s="29">
        <v>35524703</v>
      </c>
      <c r="Z34" s="29">
        <v>35305503</v>
      </c>
      <c r="AA34" s="29">
        <v>35305503</v>
      </c>
      <c r="AB34" s="29">
        <v>23484048.43</v>
      </c>
      <c r="AC34" s="29">
        <v>36521741</v>
      </c>
      <c r="AD34" s="29">
        <v>35524703</v>
      </c>
      <c r="AE34" s="29">
        <v>23484048.43</v>
      </c>
      <c r="AF34" s="29">
        <v>36521741</v>
      </c>
      <c r="AG34" s="29">
        <v>35524703</v>
      </c>
      <c r="AH34" s="39"/>
      <c r="AI34" s="2"/>
      <c r="AJ34" s="2"/>
    </row>
    <row r="35" spans="1:36" ht="45">
      <c r="A35" s="23" t="s">
        <v>73</v>
      </c>
      <c r="B35" s="24" t="s">
        <v>74</v>
      </c>
      <c r="C35" s="25"/>
      <c r="D35" s="25"/>
      <c r="E35" s="25"/>
      <c r="F35" s="25"/>
      <c r="G35" s="25"/>
      <c r="H35" s="25"/>
      <c r="I35" s="26"/>
      <c r="J35" s="27"/>
      <c r="K35" s="27"/>
      <c r="L35" s="28"/>
      <c r="M35" s="24" t="s">
        <v>72</v>
      </c>
      <c r="N35" s="55"/>
      <c r="O35" s="55"/>
      <c r="P35" s="29">
        <v>21145831.850000001</v>
      </c>
      <c r="Q35" s="29">
        <v>21145831.850000001</v>
      </c>
      <c r="R35" s="29">
        <v>30332065</v>
      </c>
      <c r="S35" s="29">
        <v>31889235</v>
      </c>
      <c r="T35" s="29">
        <v>32531235</v>
      </c>
      <c r="U35" s="29">
        <v>32531235</v>
      </c>
      <c r="V35" s="29">
        <v>21145831.850000001</v>
      </c>
      <c r="W35" s="29">
        <v>21145831.850000001</v>
      </c>
      <c r="X35" s="29">
        <v>30332065</v>
      </c>
      <c r="Y35" s="29">
        <v>31889235</v>
      </c>
      <c r="Z35" s="29">
        <v>32531235</v>
      </c>
      <c r="AA35" s="29">
        <v>32531235</v>
      </c>
      <c r="AB35" s="29">
        <v>21145831.850000001</v>
      </c>
      <c r="AC35" s="29">
        <v>30339065</v>
      </c>
      <c r="AD35" s="29">
        <v>31889235</v>
      </c>
      <c r="AE35" s="29">
        <v>21145831.850000001</v>
      </c>
      <c r="AF35" s="29">
        <v>30339065</v>
      </c>
      <c r="AG35" s="29">
        <v>31889235</v>
      </c>
      <c r="AH35" s="39"/>
      <c r="AI35" s="2"/>
      <c r="AJ35" s="2"/>
    </row>
    <row r="36" spans="1:36" ht="33.75">
      <c r="A36" s="23" t="s">
        <v>75</v>
      </c>
      <c r="B36" s="24" t="s">
        <v>76</v>
      </c>
      <c r="C36" s="25"/>
      <c r="D36" s="25"/>
      <c r="E36" s="25"/>
      <c r="F36" s="25"/>
      <c r="G36" s="25"/>
      <c r="H36" s="25"/>
      <c r="I36" s="26"/>
      <c r="J36" s="27"/>
      <c r="K36" s="27"/>
      <c r="L36" s="28"/>
      <c r="M36" s="24" t="s">
        <v>77</v>
      </c>
      <c r="N36" s="55"/>
      <c r="O36" s="55"/>
      <c r="P36" s="29">
        <v>50000</v>
      </c>
      <c r="Q36" s="29">
        <v>50000</v>
      </c>
      <c r="R36" s="29">
        <v>50000</v>
      </c>
      <c r="S36" s="29">
        <v>50000</v>
      </c>
      <c r="T36" s="29">
        <v>50000</v>
      </c>
      <c r="U36" s="29">
        <v>50000</v>
      </c>
      <c r="V36" s="29">
        <v>50000</v>
      </c>
      <c r="W36" s="29">
        <v>50000</v>
      </c>
      <c r="X36" s="29">
        <v>50000</v>
      </c>
      <c r="Y36" s="29">
        <v>50000</v>
      </c>
      <c r="Z36" s="29">
        <v>50000</v>
      </c>
      <c r="AA36" s="29">
        <v>50000</v>
      </c>
      <c r="AB36" s="29">
        <v>50000</v>
      </c>
      <c r="AC36" s="29">
        <v>50000</v>
      </c>
      <c r="AD36" s="29">
        <v>50000</v>
      </c>
      <c r="AE36" s="29">
        <v>50000</v>
      </c>
      <c r="AF36" s="29">
        <v>50000</v>
      </c>
      <c r="AG36" s="29">
        <v>50000</v>
      </c>
      <c r="AH36" s="39"/>
      <c r="AI36" s="2"/>
      <c r="AJ36" s="2"/>
    </row>
    <row r="37" spans="1:36" ht="45">
      <c r="A37" s="23" t="s">
        <v>78</v>
      </c>
      <c r="B37" s="24" t="s">
        <v>79</v>
      </c>
      <c r="C37" s="25"/>
      <c r="D37" s="25"/>
      <c r="E37" s="25"/>
      <c r="F37" s="25"/>
      <c r="G37" s="25"/>
      <c r="H37" s="25"/>
      <c r="I37" s="26"/>
      <c r="J37" s="27"/>
      <c r="K37" s="27"/>
      <c r="L37" s="28"/>
      <c r="M37" s="24" t="s">
        <v>80</v>
      </c>
      <c r="N37" s="55"/>
      <c r="O37" s="55"/>
      <c r="P37" s="29">
        <v>150000</v>
      </c>
      <c r="Q37" s="29">
        <v>150000</v>
      </c>
      <c r="R37" s="29">
        <v>150000</v>
      </c>
      <c r="S37" s="29">
        <v>150000</v>
      </c>
      <c r="T37" s="29">
        <v>150000</v>
      </c>
      <c r="U37" s="29">
        <v>150000</v>
      </c>
      <c r="V37" s="29">
        <v>150000</v>
      </c>
      <c r="W37" s="29">
        <v>150000</v>
      </c>
      <c r="X37" s="29">
        <v>150000</v>
      </c>
      <c r="Y37" s="29">
        <v>150000</v>
      </c>
      <c r="Z37" s="29">
        <v>150000</v>
      </c>
      <c r="AA37" s="29">
        <v>150000</v>
      </c>
      <c r="AB37" s="29">
        <v>150000</v>
      </c>
      <c r="AC37" s="29">
        <v>150000</v>
      </c>
      <c r="AD37" s="29">
        <v>150000</v>
      </c>
      <c r="AE37" s="29">
        <v>150000</v>
      </c>
      <c r="AF37" s="29">
        <v>150000</v>
      </c>
      <c r="AG37" s="29">
        <v>150000</v>
      </c>
      <c r="AH37" s="39"/>
      <c r="AI37" s="2"/>
      <c r="AJ37" s="2"/>
    </row>
    <row r="38" spans="1:36" ht="33.75">
      <c r="A38" s="23" t="s">
        <v>81</v>
      </c>
      <c r="B38" s="24" t="s">
        <v>82</v>
      </c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4" t="s">
        <v>56</v>
      </c>
      <c r="N38" s="55"/>
      <c r="O38" s="55"/>
      <c r="P38" s="29">
        <v>80000</v>
      </c>
      <c r="Q38" s="29">
        <v>80000</v>
      </c>
      <c r="R38" s="29">
        <v>80000</v>
      </c>
      <c r="S38" s="29">
        <v>80000</v>
      </c>
      <c r="T38" s="29">
        <v>80000</v>
      </c>
      <c r="U38" s="29">
        <v>80000</v>
      </c>
      <c r="V38" s="29">
        <v>80000</v>
      </c>
      <c r="W38" s="29">
        <v>80000</v>
      </c>
      <c r="X38" s="29">
        <v>80000</v>
      </c>
      <c r="Y38" s="29">
        <v>80000</v>
      </c>
      <c r="Z38" s="29">
        <v>80000</v>
      </c>
      <c r="AA38" s="29">
        <v>80000</v>
      </c>
      <c r="AB38" s="29">
        <v>80000</v>
      </c>
      <c r="AC38" s="29">
        <v>80000</v>
      </c>
      <c r="AD38" s="29">
        <v>80000</v>
      </c>
      <c r="AE38" s="29">
        <v>80000</v>
      </c>
      <c r="AF38" s="29">
        <v>80000</v>
      </c>
      <c r="AG38" s="29">
        <v>80000</v>
      </c>
      <c r="AH38" s="39"/>
      <c r="AI38" s="2"/>
      <c r="AJ38" s="2"/>
    </row>
    <row r="39" spans="1:36" ht="33.75">
      <c r="A39" s="23" t="s">
        <v>83</v>
      </c>
      <c r="B39" s="24" t="s">
        <v>84</v>
      </c>
      <c r="C39" s="25"/>
      <c r="D39" s="25"/>
      <c r="E39" s="25"/>
      <c r="F39" s="25"/>
      <c r="G39" s="25"/>
      <c r="H39" s="25"/>
      <c r="I39" s="26"/>
      <c r="J39" s="27"/>
      <c r="K39" s="27"/>
      <c r="L39" s="28"/>
      <c r="M39" s="24" t="s">
        <v>44</v>
      </c>
      <c r="N39" s="55"/>
      <c r="O39" s="55"/>
      <c r="P39" s="29">
        <v>10000</v>
      </c>
      <c r="Q39" s="29">
        <v>10000</v>
      </c>
      <c r="R39" s="29">
        <v>0</v>
      </c>
      <c r="S39" s="29">
        <v>0</v>
      </c>
      <c r="T39" s="29">
        <v>0</v>
      </c>
      <c r="U39" s="29">
        <v>0</v>
      </c>
      <c r="V39" s="29">
        <v>10000</v>
      </c>
      <c r="W39" s="29">
        <v>10000</v>
      </c>
      <c r="X39" s="29">
        <v>0</v>
      </c>
      <c r="Y39" s="29">
        <v>0</v>
      </c>
      <c r="Z39" s="29">
        <v>0</v>
      </c>
      <c r="AA39" s="29">
        <v>0</v>
      </c>
      <c r="AB39" s="29">
        <v>10000</v>
      </c>
      <c r="AC39" s="29">
        <v>0</v>
      </c>
      <c r="AD39" s="29">
        <v>0</v>
      </c>
      <c r="AE39" s="29">
        <v>10000</v>
      </c>
      <c r="AF39" s="29">
        <v>0</v>
      </c>
      <c r="AG39" s="29">
        <v>0</v>
      </c>
      <c r="AH39" s="39"/>
      <c r="AI39" s="2"/>
      <c r="AJ39" s="2"/>
    </row>
    <row r="40" spans="1:36" ht="63.2" customHeight="1">
      <c r="A40" s="17" t="s">
        <v>85</v>
      </c>
      <c r="B40" s="18" t="s">
        <v>86</v>
      </c>
      <c r="C40" s="19"/>
      <c r="D40" s="19"/>
      <c r="E40" s="19"/>
      <c r="F40" s="19"/>
      <c r="G40" s="19"/>
      <c r="H40" s="19"/>
      <c r="I40" s="19"/>
      <c r="J40" s="20"/>
      <c r="K40" s="20"/>
      <c r="L40" s="20"/>
      <c r="M40" s="21" t="s">
        <v>37</v>
      </c>
      <c r="N40" s="54" t="s">
        <v>37</v>
      </c>
      <c r="O40" s="54" t="s">
        <v>37</v>
      </c>
      <c r="P40" s="22">
        <v>4262485</v>
      </c>
      <c r="Q40" s="22">
        <v>4262485</v>
      </c>
      <c r="R40" s="22">
        <v>6305970</v>
      </c>
      <c r="S40" s="22">
        <v>1130000</v>
      </c>
      <c r="T40" s="22">
        <v>1130000</v>
      </c>
      <c r="U40" s="22">
        <v>1130000</v>
      </c>
      <c r="V40" s="22">
        <v>4262485</v>
      </c>
      <c r="W40" s="22">
        <v>4262485</v>
      </c>
      <c r="X40" s="22">
        <v>6305970</v>
      </c>
      <c r="Y40" s="22">
        <v>1130000</v>
      </c>
      <c r="Z40" s="22">
        <v>1130000</v>
      </c>
      <c r="AA40" s="22">
        <v>1130000</v>
      </c>
      <c r="AB40" s="22">
        <v>4262485</v>
      </c>
      <c r="AC40" s="22">
        <v>6305970</v>
      </c>
      <c r="AD40" s="22">
        <v>1130000</v>
      </c>
      <c r="AE40" s="22">
        <v>4262485</v>
      </c>
      <c r="AF40" s="22">
        <v>6305970</v>
      </c>
      <c r="AG40" s="22">
        <v>1130000</v>
      </c>
      <c r="AH40" s="38"/>
      <c r="AI40" s="2"/>
      <c r="AJ40" s="2"/>
    </row>
    <row r="41" spans="1:36" ht="45">
      <c r="A41" s="23" t="s">
        <v>87</v>
      </c>
      <c r="B41" s="24" t="s">
        <v>88</v>
      </c>
      <c r="C41" s="25"/>
      <c r="D41" s="25"/>
      <c r="E41" s="25"/>
      <c r="F41" s="25"/>
      <c r="G41" s="25"/>
      <c r="H41" s="25"/>
      <c r="I41" s="26"/>
      <c r="J41" s="27"/>
      <c r="K41" s="27"/>
      <c r="L41" s="28"/>
      <c r="M41" s="24" t="s">
        <v>44</v>
      </c>
      <c r="N41" s="55"/>
      <c r="O41" s="55"/>
      <c r="P41" s="29">
        <v>119385</v>
      </c>
      <c r="Q41" s="29">
        <v>119385</v>
      </c>
      <c r="R41" s="29">
        <v>113970</v>
      </c>
      <c r="S41" s="29">
        <v>0</v>
      </c>
      <c r="T41" s="29">
        <v>0</v>
      </c>
      <c r="U41" s="29">
        <v>0</v>
      </c>
      <c r="V41" s="29">
        <v>119385</v>
      </c>
      <c r="W41" s="29">
        <v>119385</v>
      </c>
      <c r="X41" s="29">
        <v>113970</v>
      </c>
      <c r="Y41" s="29">
        <v>0</v>
      </c>
      <c r="Z41" s="29">
        <v>0</v>
      </c>
      <c r="AA41" s="29">
        <v>0</v>
      </c>
      <c r="AB41" s="29">
        <v>119385</v>
      </c>
      <c r="AC41" s="29">
        <v>113970</v>
      </c>
      <c r="AD41" s="29">
        <v>0</v>
      </c>
      <c r="AE41" s="29">
        <v>119385</v>
      </c>
      <c r="AF41" s="29">
        <v>113970</v>
      </c>
      <c r="AG41" s="29">
        <v>0</v>
      </c>
      <c r="AH41" s="39"/>
      <c r="AI41" s="2"/>
      <c r="AJ41" s="2"/>
    </row>
    <row r="42" spans="1:36" ht="33.75">
      <c r="A42" s="23" t="s">
        <v>89</v>
      </c>
      <c r="B42" s="24" t="s">
        <v>90</v>
      </c>
      <c r="C42" s="25"/>
      <c r="D42" s="25"/>
      <c r="E42" s="25"/>
      <c r="F42" s="25"/>
      <c r="G42" s="25"/>
      <c r="H42" s="25"/>
      <c r="I42" s="26"/>
      <c r="J42" s="27"/>
      <c r="K42" s="27"/>
      <c r="L42" s="28"/>
      <c r="M42" s="24" t="s">
        <v>72</v>
      </c>
      <c r="N42" s="55"/>
      <c r="O42" s="55"/>
      <c r="P42" s="29">
        <v>4143100</v>
      </c>
      <c r="Q42" s="29">
        <v>4143100</v>
      </c>
      <c r="R42" s="29">
        <v>6192000</v>
      </c>
      <c r="S42" s="29">
        <v>1130000</v>
      </c>
      <c r="T42" s="29">
        <v>1130000</v>
      </c>
      <c r="U42" s="29">
        <v>1130000</v>
      </c>
      <c r="V42" s="29">
        <v>4143100</v>
      </c>
      <c r="W42" s="29">
        <v>4143100</v>
      </c>
      <c r="X42" s="29">
        <v>6192000</v>
      </c>
      <c r="Y42" s="29">
        <v>1130000</v>
      </c>
      <c r="Z42" s="29">
        <v>1130000</v>
      </c>
      <c r="AA42" s="29">
        <v>1130000</v>
      </c>
      <c r="AB42" s="29">
        <v>4143100</v>
      </c>
      <c r="AC42" s="29">
        <v>6192000</v>
      </c>
      <c r="AD42" s="29">
        <v>1130000</v>
      </c>
      <c r="AE42" s="29">
        <v>4143100</v>
      </c>
      <c r="AF42" s="29">
        <v>6192000</v>
      </c>
      <c r="AG42" s="29">
        <v>1130000</v>
      </c>
      <c r="AH42" s="39"/>
      <c r="AI42" s="2"/>
      <c r="AJ42" s="2"/>
    </row>
    <row r="43" spans="1:36" ht="147.19999999999999" customHeight="1">
      <c r="A43" s="17" t="s">
        <v>91</v>
      </c>
      <c r="B43" s="18" t="s">
        <v>92</v>
      </c>
      <c r="C43" s="19"/>
      <c r="D43" s="19"/>
      <c r="E43" s="19"/>
      <c r="F43" s="19"/>
      <c r="G43" s="19"/>
      <c r="H43" s="19"/>
      <c r="I43" s="19"/>
      <c r="J43" s="20"/>
      <c r="K43" s="20"/>
      <c r="L43" s="20"/>
      <c r="M43" s="21" t="s">
        <v>37</v>
      </c>
      <c r="N43" s="54" t="s">
        <v>37</v>
      </c>
      <c r="O43" s="54" t="s">
        <v>37</v>
      </c>
      <c r="P43" s="22">
        <v>43406487.909999996</v>
      </c>
      <c r="Q43" s="22">
        <v>43065523.899999999</v>
      </c>
      <c r="R43" s="22">
        <v>45029386.240000002</v>
      </c>
      <c r="S43" s="22">
        <v>42498432.840000004</v>
      </c>
      <c r="T43" s="22">
        <v>44082695.840000004</v>
      </c>
      <c r="U43" s="22">
        <v>44082695.840000004</v>
      </c>
      <c r="V43" s="22">
        <v>43406487.909999996</v>
      </c>
      <c r="W43" s="22">
        <v>43065523.899999999</v>
      </c>
      <c r="X43" s="22">
        <v>45029386.240000002</v>
      </c>
      <c r="Y43" s="22">
        <v>42498432.840000004</v>
      </c>
      <c r="Z43" s="22">
        <v>44082695.840000004</v>
      </c>
      <c r="AA43" s="22">
        <v>44082695.840000004</v>
      </c>
      <c r="AB43" s="22">
        <v>43065523.899999999</v>
      </c>
      <c r="AC43" s="22">
        <v>45029386.240000002</v>
      </c>
      <c r="AD43" s="22">
        <v>42498432.840000004</v>
      </c>
      <c r="AE43" s="22">
        <v>43065523.899999999</v>
      </c>
      <c r="AF43" s="22">
        <v>45029386.240000002</v>
      </c>
      <c r="AG43" s="22">
        <v>42498432.840000004</v>
      </c>
      <c r="AH43" s="38"/>
      <c r="AI43" s="2"/>
      <c r="AJ43" s="2"/>
    </row>
    <row r="44" spans="1:36" ht="56.25">
      <c r="A44" s="23" t="s">
        <v>93</v>
      </c>
      <c r="B44" s="24" t="s">
        <v>94</v>
      </c>
      <c r="C44" s="25"/>
      <c r="D44" s="25"/>
      <c r="E44" s="25"/>
      <c r="F44" s="25"/>
      <c r="G44" s="25"/>
      <c r="H44" s="25"/>
      <c r="I44" s="26"/>
      <c r="J44" s="27"/>
      <c r="K44" s="27"/>
      <c r="L44" s="28"/>
      <c r="M44" s="24" t="s">
        <v>44</v>
      </c>
      <c r="N44" s="55"/>
      <c r="O44" s="55"/>
      <c r="P44" s="29">
        <v>6263131.8200000003</v>
      </c>
      <c r="Q44" s="29">
        <v>6090930.79</v>
      </c>
      <c r="R44" s="29">
        <v>6485223.9400000004</v>
      </c>
      <c r="S44" s="29">
        <v>5197761.84</v>
      </c>
      <c r="T44" s="29">
        <v>6422561.8399999999</v>
      </c>
      <c r="U44" s="29">
        <v>6422561.8399999999</v>
      </c>
      <c r="V44" s="29">
        <v>6263131.8200000003</v>
      </c>
      <c r="W44" s="29">
        <v>6090930.79</v>
      </c>
      <c r="X44" s="29">
        <v>6485223.9400000004</v>
      </c>
      <c r="Y44" s="29">
        <v>5197761.84</v>
      </c>
      <c r="Z44" s="29">
        <v>6422561.8399999999</v>
      </c>
      <c r="AA44" s="29">
        <v>6422561.8399999999</v>
      </c>
      <c r="AB44" s="29">
        <v>6090930.79</v>
      </c>
      <c r="AC44" s="29">
        <v>6485223.9400000004</v>
      </c>
      <c r="AD44" s="29">
        <v>5197761.84</v>
      </c>
      <c r="AE44" s="29">
        <v>6090930.79</v>
      </c>
      <c r="AF44" s="29">
        <v>6485223.9400000004</v>
      </c>
      <c r="AG44" s="29">
        <v>5197761.84</v>
      </c>
      <c r="AH44" s="39"/>
      <c r="AI44" s="2"/>
      <c r="AJ44" s="2"/>
    </row>
    <row r="45" spans="1:36" ht="56.25">
      <c r="A45" s="23" t="s">
        <v>95</v>
      </c>
      <c r="B45" s="24" t="s">
        <v>96</v>
      </c>
      <c r="C45" s="25"/>
      <c r="D45" s="25"/>
      <c r="E45" s="25"/>
      <c r="F45" s="25"/>
      <c r="G45" s="25"/>
      <c r="H45" s="25"/>
      <c r="I45" s="26"/>
      <c r="J45" s="27"/>
      <c r="K45" s="27"/>
      <c r="L45" s="28"/>
      <c r="M45" s="24" t="s">
        <v>44</v>
      </c>
      <c r="N45" s="55"/>
      <c r="O45" s="55"/>
      <c r="P45" s="29">
        <v>27937091.359999999</v>
      </c>
      <c r="Q45" s="29">
        <v>27794278.379999999</v>
      </c>
      <c r="R45" s="29">
        <v>29862517</v>
      </c>
      <c r="S45" s="29">
        <v>28789508</v>
      </c>
      <c r="T45" s="29">
        <v>29148971</v>
      </c>
      <c r="U45" s="29">
        <v>29148971</v>
      </c>
      <c r="V45" s="29">
        <v>27937091.359999999</v>
      </c>
      <c r="W45" s="29">
        <v>27794278.379999999</v>
      </c>
      <c r="X45" s="29">
        <v>29862517</v>
      </c>
      <c r="Y45" s="29">
        <v>28789508</v>
      </c>
      <c r="Z45" s="29">
        <v>29148971</v>
      </c>
      <c r="AA45" s="29">
        <v>29148971</v>
      </c>
      <c r="AB45" s="29">
        <v>27794278.379999999</v>
      </c>
      <c r="AC45" s="29">
        <v>29862517</v>
      </c>
      <c r="AD45" s="29">
        <v>28789508</v>
      </c>
      <c r="AE45" s="29">
        <v>27794278.379999999</v>
      </c>
      <c r="AF45" s="29">
        <v>29862517</v>
      </c>
      <c r="AG45" s="29">
        <v>28789508</v>
      </c>
      <c r="AH45" s="39"/>
      <c r="AI45" s="2"/>
      <c r="AJ45" s="2"/>
    </row>
    <row r="46" spans="1:36">
      <c r="A46" s="23" t="s">
        <v>97</v>
      </c>
      <c r="B46" s="24" t="s">
        <v>98</v>
      </c>
      <c r="C46" s="25"/>
      <c r="D46" s="25"/>
      <c r="E46" s="25"/>
      <c r="F46" s="25"/>
      <c r="G46" s="25"/>
      <c r="H46" s="25"/>
      <c r="I46" s="26"/>
      <c r="J46" s="27"/>
      <c r="K46" s="27"/>
      <c r="L46" s="28"/>
      <c r="M46" s="24" t="s">
        <v>44</v>
      </c>
      <c r="N46" s="55"/>
      <c r="O46" s="55"/>
      <c r="P46" s="29">
        <v>8512987.4299999997</v>
      </c>
      <c r="Q46" s="29">
        <v>8512987.4299999997</v>
      </c>
      <c r="R46" s="29">
        <v>8674765</v>
      </c>
      <c r="S46" s="29">
        <v>8511163</v>
      </c>
      <c r="T46" s="29">
        <v>8511163</v>
      </c>
      <c r="U46" s="29">
        <v>8511163</v>
      </c>
      <c r="V46" s="29">
        <v>8512987.4299999997</v>
      </c>
      <c r="W46" s="29">
        <v>8512987.4299999997</v>
      </c>
      <c r="X46" s="29">
        <v>8674765</v>
      </c>
      <c r="Y46" s="29">
        <v>8511163</v>
      </c>
      <c r="Z46" s="29">
        <v>8511163</v>
      </c>
      <c r="AA46" s="29">
        <v>8511163</v>
      </c>
      <c r="AB46" s="29">
        <v>8512987.4299999997</v>
      </c>
      <c r="AC46" s="29">
        <v>8674765</v>
      </c>
      <c r="AD46" s="29">
        <v>8511163</v>
      </c>
      <c r="AE46" s="29">
        <v>8512987.4299999997</v>
      </c>
      <c r="AF46" s="29">
        <v>8674765</v>
      </c>
      <c r="AG46" s="29">
        <v>8511163</v>
      </c>
      <c r="AH46" s="39"/>
      <c r="AI46" s="2"/>
      <c r="AJ46" s="2"/>
    </row>
    <row r="47" spans="1:36">
      <c r="A47" s="23" t="s">
        <v>99</v>
      </c>
      <c r="B47" s="24" t="s">
        <v>100</v>
      </c>
      <c r="C47" s="25"/>
      <c r="D47" s="25"/>
      <c r="E47" s="25"/>
      <c r="F47" s="25"/>
      <c r="G47" s="25"/>
      <c r="H47" s="25"/>
      <c r="I47" s="26"/>
      <c r="J47" s="27"/>
      <c r="K47" s="27"/>
      <c r="L47" s="28"/>
      <c r="M47" s="24" t="s">
        <v>69</v>
      </c>
      <c r="N47" s="55"/>
      <c r="O47" s="55"/>
      <c r="P47" s="29">
        <v>6880.3</v>
      </c>
      <c r="Q47" s="29">
        <v>6880.3</v>
      </c>
      <c r="R47" s="29">
        <v>6880.3</v>
      </c>
      <c r="S47" s="29">
        <v>0</v>
      </c>
      <c r="T47" s="29">
        <v>0</v>
      </c>
      <c r="U47" s="29">
        <v>0</v>
      </c>
      <c r="V47" s="29">
        <v>6880.3</v>
      </c>
      <c r="W47" s="29">
        <v>6880.3</v>
      </c>
      <c r="X47" s="29">
        <v>6880.3</v>
      </c>
      <c r="Y47" s="29">
        <v>0</v>
      </c>
      <c r="Z47" s="29">
        <v>0</v>
      </c>
      <c r="AA47" s="29">
        <v>0</v>
      </c>
      <c r="AB47" s="29">
        <v>6880.3</v>
      </c>
      <c r="AC47" s="29">
        <v>6880.3</v>
      </c>
      <c r="AD47" s="29">
        <v>0</v>
      </c>
      <c r="AE47" s="29">
        <v>6880.3</v>
      </c>
      <c r="AF47" s="29">
        <v>6880.3</v>
      </c>
      <c r="AG47" s="29">
        <v>0</v>
      </c>
      <c r="AH47" s="39"/>
      <c r="AI47" s="2"/>
      <c r="AJ47" s="2"/>
    </row>
    <row r="48" spans="1:36">
      <c r="A48" s="23" t="s">
        <v>101</v>
      </c>
      <c r="B48" s="24" t="s">
        <v>102</v>
      </c>
      <c r="C48" s="25"/>
      <c r="D48" s="25"/>
      <c r="E48" s="25"/>
      <c r="F48" s="25"/>
      <c r="G48" s="25"/>
      <c r="H48" s="25"/>
      <c r="I48" s="26"/>
      <c r="J48" s="27"/>
      <c r="K48" s="27"/>
      <c r="L48" s="28"/>
      <c r="M48" s="24" t="s">
        <v>44</v>
      </c>
      <c r="N48" s="55"/>
      <c r="O48" s="55"/>
      <c r="P48" s="29">
        <v>686397</v>
      </c>
      <c r="Q48" s="29">
        <v>660447</v>
      </c>
      <c r="R48" s="29">
        <v>0</v>
      </c>
      <c r="S48" s="29">
        <v>0</v>
      </c>
      <c r="T48" s="29">
        <v>0</v>
      </c>
      <c r="U48" s="29">
        <v>0</v>
      </c>
      <c r="V48" s="29">
        <v>686397</v>
      </c>
      <c r="W48" s="29">
        <v>660447</v>
      </c>
      <c r="X48" s="29">
        <v>0</v>
      </c>
      <c r="Y48" s="29">
        <v>0</v>
      </c>
      <c r="Z48" s="29">
        <v>0</v>
      </c>
      <c r="AA48" s="29">
        <v>0</v>
      </c>
      <c r="AB48" s="29">
        <v>660447</v>
      </c>
      <c r="AC48" s="29">
        <v>0</v>
      </c>
      <c r="AD48" s="29">
        <v>0</v>
      </c>
      <c r="AE48" s="29">
        <v>660447</v>
      </c>
      <c r="AF48" s="29">
        <v>0</v>
      </c>
      <c r="AG48" s="29">
        <v>0</v>
      </c>
      <c r="AH48" s="39"/>
      <c r="AI48" s="2"/>
      <c r="AJ48" s="2"/>
    </row>
    <row r="49" spans="1:36" ht="94.7" customHeight="1">
      <c r="A49" s="17" t="s">
        <v>103</v>
      </c>
      <c r="B49" s="18" t="s">
        <v>104</v>
      </c>
      <c r="C49" s="19"/>
      <c r="D49" s="19"/>
      <c r="E49" s="19"/>
      <c r="F49" s="19"/>
      <c r="G49" s="19"/>
      <c r="H49" s="19"/>
      <c r="I49" s="19"/>
      <c r="J49" s="20"/>
      <c r="K49" s="20"/>
      <c r="L49" s="20"/>
      <c r="M49" s="21" t="s">
        <v>37</v>
      </c>
      <c r="N49" s="54" t="s">
        <v>37</v>
      </c>
      <c r="O49" s="54" t="s">
        <v>37</v>
      </c>
      <c r="P49" s="22">
        <v>5764569.1799999997</v>
      </c>
      <c r="Q49" s="22">
        <v>5764569.1799999997</v>
      </c>
      <c r="R49" s="22">
        <v>5238128.3</v>
      </c>
      <c r="S49" s="22">
        <v>3877842</v>
      </c>
      <c r="T49" s="22">
        <v>3249842</v>
      </c>
      <c r="U49" s="22">
        <v>3249842</v>
      </c>
      <c r="V49" s="22">
        <v>5764569.1799999997</v>
      </c>
      <c r="W49" s="22">
        <v>5764569.1799999997</v>
      </c>
      <c r="X49" s="22">
        <v>5238128.3</v>
      </c>
      <c r="Y49" s="22">
        <v>3877842</v>
      </c>
      <c r="Z49" s="22">
        <v>3249842</v>
      </c>
      <c r="AA49" s="22">
        <v>3249842</v>
      </c>
      <c r="AB49" s="22">
        <v>5764569.1799999997</v>
      </c>
      <c r="AC49" s="22">
        <v>5238128.3</v>
      </c>
      <c r="AD49" s="22">
        <v>3877842</v>
      </c>
      <c r="AE49" s="22">
        <v>5764569.1799999997</v>
      </c>
      <c r="AF49" s="22">
        <v>5238128.3</v>
      </c>
      <c r="AG49" s="22">
        <v>3877842</v>
      </c>
      <c r="AH49" s="38"/>
      <c r="AI49" s="2"/>
      <c r="AJ49" s="2"/>
    </row>
    <row r="50" spans="1:36" ht="94.7" customHeight="1">
      <c r="A50" s="17" t="s">
        <v>105</v>
      </c>
      <c r="B50" s="18" t="s">
        <v>106</v>
      </c>
      <c r="C50" s="19"/>
      <c r="D50" s="19"/>
      <c r="E50" s="19"/>
      <c r="F50" s="19"/>
      <c r="G50" s="19"/>
      <c r="H50" s="19"/>
      <c r="I50" s="19"/>
      <c r="J50" s="20"/>
      <c r="K50" s="20"/>
      <c r="L50" s="20"/>
      <c r="M50" s="21" t="s">
        <v>37</v>
      </c>
      <c r="N50" s="54" t="s">
        <v>37</v>
      </c>
      <c r="O50" s="54" t="s">
        <v>37</v>
      </c>
      <c r="P50" s="22">
        <v>2693011.78</v>
      </c>
      <c r="Q50" s="22">
        <v>2693011.78</v>
      </c>
      <c r="R50" s="22">
        <v>2088286.3</v>
      </c>
      <c r="S50" s="22">
        <v>728000</v>
      </c>
      <c r="T50" s="22">
        <v>100000</v>
      </c>
      <c r="U50" s="22">
        <v>100000</v>
      </c>
      <c r="V50" s="22">
        <v>2693011.78</v>
      </c>
      <c r="W50" s="22">
        <v>2693011.78</v>
      </c>
      <c r="X50" s="22">
        <v>2088286.3</v>
      </c>
      <c r="Y50" s="22">
        <v>728000</v>
      </c>
      <c r="Z50" s="22">
        <v>100000</v>
      </c>
      <c r="AA50" s="22">
        <v>100000</v>
      </c>
      <c r="AB50" s="22">
        <v>2693011.78</v>
      </c>
      <c r="AC50" s="22">
        <v>2088286.3</v>
      </c>
      <c r="AD50" s="22">
        <v>728000</v>
      </c>
      <c r="AE50" s="22">
        <v>2693011.78</v>
      </c>
      <c r="AF50" s="22">
        <v>2088286.3</v>
      </c>
      <c r="AG50" s="22">
        <v>728000</v>
      </c>
      <c r="AH50" s="38"/>
      <c r="AI50" s="2"/>
      <c r="AJ50" s="2"/>
    </row>
    <row r="51" spans="1:36">
      <c r="A51" s="23" t="s">
        <v>107</v>
      </c>
      <c r="B51" s="24" t="s">
        <v>108</v>
      </c>
      <c r="C51" s="25"/>
      <c r="D51" s="25"/>
      <c r="E51" s="25"/>
      <c r="F51" s="25"/>
      <c r="G51" s="25"/>
      <c r="H51" s="25"/>
      <c r="I51" s="26"/>
      <c r="J51" s="27"/>
      <c r="K51" s="27"/>
      <c r="L51" s="28"/>
      <c r="M51" s="24" t="s">
        <v>109</v>
      </c>
      <c r="N51" s="55"/>
      <c r="O51" s="55"/>
      <c r="P51" s="29">
        <v>100000</v>
      </c>
      <c r="Q51" s="29">
        <v>100000</v>
      </c>
      <c r="R51" s="29">
        <v>100000</v>
      </c>
      <c r="S51" s="29">
        <v>100000</v>
      </c>
      <c r="T51" s="29">
        <v>100000</v>
      </c>
      <c r="U51" s="29">
        <v>100000</v>
      </c>
      <c r="V51" s="29">
        <v>100000</v>
      </c>
      <c r="W51" s="29">
        <v>100000</v>
      </c>
      <c r="X51" s="29">
        <v>100000</v>
      </c>
      <c r="Y51" s="29">
        <v>100000</v>
      </c>
      <c r="Z51" s="29">
        <v>100000</v>
      </c>
      <c r="AA51" s="29">
        <v>100000</v>
      </c>
      <c r="AB51" s="29">
        <v>100000</v>
      </c>
      <c r="AC51" s="29">
        <v>100000</v>
      </c>
      <c r="AD51" s="29">
        <v>100000</v>
      </c>
      <c r="AE51" s="29">
        <v>100000</v>
      </c>
      <c r="AF51" s="29">
        <v>100000</v>
      </c>
      <c r="AG51" s="29">
        <v>100000</v>
      </c>
      <c r="AH51" s="39"/>
      <c r="AI51" s="2"/>
      <c r="AJ51" s="2"/>
    </row>
    <row r="52" spans="1:36" ht="67.5">
      <c r="A52" s="23" t="s">
        <v>110</v>
      </c>
      <c r="B52" s="24" t="s">
        <v>111</v>
      </c>
      <c r="C52" s="25"/>
      <c r="D52" s="25"/>
      <c r="E52" s="25"/>
      <c r="F52" s="25"/>
      <c r="G52" s="25"/>
      <c r="H52" s="25"/>
      <c r="I52" s="26"/>
      <c r="J52" s="27"/>
      <c r="K52" s="27"/>
      <c r="L52" s="28"/>
      <c r="M52" s="24" t="s">
        <v>109</v>
      </c>
      <c r="N52" s="55"/>
      <c r="O52" s="55"/>
      <c r="P52" s="29">
        <v>2593011.7799999998</v>
      </c>
      <c r="Q52" s="29">
        <v>2593011.7799999998</v>
      </c>
      <c r="R52" s="29">
        <v>1988286.3</v>
      </c>
      <c r="S52" s="29">
        <v>628000</v>
      </c>
      <c r="T52" s="29">
        <v>0</v>
      </c>
      <c r="U52" s="29">
        <v>0</v>
      </c>
      <c r="V52" s="29">
        <v>2593011.7799999998</v>
      </c>
      <c r="W52" s="29">
        <v>2593011.7799999998</v>
      </c>
      <c r="X52" s="29">
        <v>1988286.3</v>
      </c>
      <c r="Y52" s="29">
        <v>628000</v>
      </c>
      <c r="Z52" s="29">
        <v>0</v>
      </c>
      <c r="AA52" s="29">
        <v>0</v>
      </c>
      <c r="AB52" s="29">
        <v>2593011.7799999998</v>
      </c>
      <c r="AC52" s="29">
        <v>1988286.3</v>
      </c>
      <c r="AD52" s="29">
        <v>628000</v>
      </c>
      <c r="AE52" s="29">
        <v>2593011.7799999998</v>
      </c>
      <c r="AF52" s="29">
        <v>1988286.3</v>
      </c>
      <c r="AG52" s="29">
        <v>628000</v>
      </c>
      <c r="AH52" s="39"/>
      <c r="AI52" s="2"/>
      <c r="AJ52" s="2"/>
    </row>
    <row r="53" spans="1:36" ht="73.7" customHeight="1">
      <c r="A53" s="17" t="s">
        <v>112</v>
      </c>
      <c r="B53" s="18" t="s">
        <v>113</v>
      </c>
      <c r="C53" s="19"/>
      <c r="D53" s="19"/>
      <c r="E53" s="19"/>
      <c r="F53" s="19"/>
      <c r="G53" s="19"/>
      <c r="H53" s="19"/>
      <c r="I53" s="19"/>
      <c r="J53" s="20"/>
      <c r="K53" s="20"/>
      <c r="L53" s="20"/>
      <c r="M53" s="21" t="s">
        <v>37</v>
      </c>
      <c r="N53" s="54" t="s">
        <v>37</v>
      </c>
      <c r="O53" s="54" t="s">
        <v>37</v>
      </c>
      <c r="P53" s="22">
        <v>3071557.4</v>
      </c>
      <c r="Q53" s="22">
        <v>3071557.4</v>
      </c>
      <c r="R53" s="22">
        <v>3149842</v>
      </c>
      <c r="S53" s="22">
        <v>3149842</v>
      </c>
      <c r="T53" s="22">
        <v>3149842</v>
      </c>
      <c r="U53" s="22">
        <v>3149842</v>
      </c>
      <c r="V53" s="22">
        <v>3071557.4</v>
      </c>
      <c r="W53" s="22">
        <v>3071557.4</v>
      </c>
      <c r="X53" s="22">
        <v>3149842</v>
      </c>
      <c r="Y53" s="22">
        <v>3149842</v>
      </c>
      <c r="Z53" s="22">
        <v>3149842</v>
      </c>
      <c r="AA53" s="22">
        <v>3149842</v>
      </c>
      <c r="AB53" s="22">
        <v>3071557.4</v>
      </c>
      <c r="AC53" s="22">
        <v>3149842</v>
      </c>
      <c r="AD53" s="22">
        <v>3149842</v>
      </c>
      <c r="AE53" s="22">
        <v>3071557.4</v>
      </c>
      <c r="AF53" s="22">
        <v>3149842</v>
      </c>
      <c r="AG53" s="22">
        <v>3149842</v>
      </c>
      <c r="AH53" s="38"/>
      <c r="AI53" s="2"/>
      <c r="AJ53" s="2"/>
    </row>
    <row r="54" spans="1:36" ht="33.75">
      <c r="A54" s="23" t="s">
        <v>114</v>
      </c>
      <c r="B54" s="24" t="s">
        <v>115</v>
      </c>
      <c r="C54" s="25"/>
      <c r="D54" s="25"/>
      <c r="E54" s="25"/>
      <c r="F54" s="25"/>
      <c r="G54" s="25"/>
      <c r="H54" s="25"/>
      <c r="I54" s="26"/>
      <c r="J54" s="27"/>
      <c r="K54" s="27"/>
      <c r="L54" s="28"/>
      <c r="M54" s="24" t="s">
        <v>116</v>
      </c>
      <c r="N54" s="55"/>
      <c r="O54" s="55"/>
      <c r="P54" s="29">
        <v>3071557.4</v>
      </c>
      <c r="Q54" s="29">
        <v>3071557.4</v>
      </c>
      <c r="R54" s="29">
        <v>3149842</v>
      </c>
      <c r="S54" s="29">
        <v>3149842</v>
      </c>
      <c r="T54" s="29">
        <v>3149842</v>
      </c>
      <c r="U54" s="29">
        <v>3149842</v>
      </c>
      <c r="V54" s="29">
        <v>3071557.4</v>
      </c>
      <c r="W54" s="29">
        <v>3071557.4</v>
      </c>
      <c r="X54" s="29">
        <v>3149842</v>
      </c>
      <c r="Y54" s="29">
        <v>3149842</v>
      </c>
      <c r="Z54" s="29">
        <v>3149842</v>
      </c>
      <c r="AA54" s="29">
        <v>3149842</v>
      </c>
      <c r="AB54" s="29">
        <v>3071557.4</v>
      </c>
      <c r="AC54" s="29">
        <v>3149842</v>
      </c>
      <c r="AD54" s="29">
        <v>3149842</v>
      </c>
      <c r="AE54" s="29">
        <v>3071557.4</v>
      </c>
      <c r="AF54" s="29">
        <v>3149842</v>
      </c>
      <c r="AG54" s="29">
        <v>3149842</v>
      </c>
      <c r="AH54" s="39"/>
      <c r="AI54" s="2"/>
      <c r="AJ54" s="2"/>
    </row>
    <row r="55" spans="1:36" ht="115.7" customHeight="1">
      <c r="A55" s="17" t="s">
        <v>117</v>
      </c>
      <c r="B55" s="18" t="s">
        <v>118</v>
      </c>
      <c r="C55" s="19"/>
      <c r="D55" s="19"/>
      <c r="E55" s="19"/>
      <c r="F55" s="19"/>
      <c r="G55" s="19"/>
      <c r="H55" s="19"/>
      <c r="I55" s="19"/>
      <c r="J55" s="20"/>
      <c r="K55" s="20"/>
      <c r="L55" s="20"/>
      <c r="M55" s="21" t="s">
        <v>37</v>
      </c>
      <c r="N55" s="54" t="s">
        <v>37</v>
      </c>
      <c r="O55" s="54" t="s">
        <v>37</v>
      </c>
      <c r="P55" s="22">
        <v>48641563.990000002</v>
      </c>
      <c r="Q55" s="22">
        <v>48017249.270000003</v>
      </c>
      <c r="R55" s="22">
        <v>51810472.229999997</v>
      </c>
      <c r="S55" s="22">
        <v>36011467.030000001</v>
      </c>
      <c r="T55" s="22">
        <v>35913895.880000003</v>
      </c>
      <c r="U55" s="22">
        <v>35913895.880000003</v>
      </c>
      <c r="V55" s="22">
        <v>48641563.990000002</v>
      </c>
      <c r="W55" s="22">
        <v>48017249.270000003</v>
      </c>
      <c r="X55" s="22">
        <v>51810472.229999997</v>
      </c>
      <c r="Y55" s="22">
        <v>36011467.030000001</v>
      </c>
      <c r="Z55" s="22">
        <v>35913895.880000003</v>
      </c>
      <c r="AA55" s="22">
        <v>35913895.880000003</v>
      </c>
      <c r="AB55" s="22">
        <v>48014249.270000003</v>
      </c>
      <c r="AC55" s="22">
        <v>42536449.57</v>
      </c>
      <c r="AD55" s="22">
        <v>36011467.030000001</v>
      </c>
      <c r="AE55" s="22">
        <v>48014249.270000003</v>
      </c>
      <c r="AF55" s="22">
        <v>42536449.57</v>
      </c>
      <c r="AG55" s="22">
        <v>36011467.030000001</v>
      </c>
      <c r="AH55" s="38"/>
      <c r="AI55" s="2"/>
      <c r="AJ55" s="2"/>
    </row>
    <row r="56" spans="1:36" ht="21.2" customHeight="1">
      <c r="A56" s="17" t="s">
        <v>119</v>
      </c>
      <c r="B56" s="18" t="s">
        <v>120</v>
      </c>
      <c r="C56" s="19"/>
      <c r="D56" s="19"/>
      <c r="E56" s="19"/>
      <c r="F56" s="19"/>
      <c r="G56" s="19"/>
      <c r="H56" s="19"/>
      <c r="I56" s="19"/>
      <c r="J56" s="20"/>
      <c r="K56" s="20"/>
      <c r="L56" s="20"/>
      <c r="M56" s="21" t="s">
        <v>37</v>
      </c>
      <c r="N56" s="54" t="s">
        <v>37</v>
      </c>
      <c r="O56" s="54" t="s">
        <v>37</v>
      </c>
      <c r="P56" s="22">
        <v>539560.89</v>
      </c>
      <c r="Q56" s="22">
        <v>535554.14</v>
      </c>
      <c r="R56" s="22">
        <v>532528.25</v>
      </c>
      <c r="S56" s="22">
        <v>353812.4</v>
      </c>
      <c r="T56" s="22">
        <v>332501.90000000002</v>
      </c>
      <c r="U56" s="22">
        <v>332501.90000000002</v>
      </c>
      <c r="V56" s="22">
        <v>539560.89</v>
      </c>
      <c r="W56" s="22">
        <v>535554.14</v>
      </c>
      <c r="X56" s="22">
        <v>532528.25</v>
      </c>
      <c r="Y56" s="22">
        <v>353812.4</v>
      </c>
      <c r="Z56" s="22">
        <v>332501.90000000002</v>
      </c>
      <c r="AA56" s="22">
        <v>332501.90000000002</v>
      </c>
      <c r="AB56" s="22">
        <v>535554.14</v>
      </c>
      <c r="AC56" s="22">
        <v>452984</v>
      </c>
      <c r="AD56" s="22">
        <v>353812.4</v>
      </c>
      <c r="AE56" s="22">
        <v>535554.14</v>
      </c>
      <c r="AF56" s="22">
        <v>452984</v>
      </c>
      <c r="AG56" s="22">
        <v>353812.4</v>
      </c>
      <c r="AH56" s="38"/>
      <c r="AI56" s="2"/>
      <c r="AJ56" s="2"/>
    </row>
    <row r="57" spans="1:36" ht="22.5">
      <c r="A57" s="23" t="s">
        <v>121</v>
      </c>
      <c r="B57" s="24" t="s">
        <v>122</v>
      </c>
      <c r="C57" s="25"/>
      <c r="D57" s="25"/>
      <c r="E57" s="25"/>
      <c r="F57" s="25"/>
      <c r="G57" s="25"/>
      <c r="H57" s="25"/>
      <c r="I57" s="26"/>
      <c r="J57" s="27"/>
      <c r="K57" s="27"/>
      <c r="L57" s="28"/>
      <c r="M57" s="24" t="s">
        <v>123</v>
      </c>
      <c r="N57" s="55"/>
      <c r="O57" s="55"/>
      <c r="P57" s="29">
        <v>0</v>
      </c>
      <c r="Q57" s="29">
        <v>0</v>
      </c>
      <c r="R57" s="29">
        <v>113551</v>
      </c>
      <c r="S57" s="29">
        <v>802</v>
      </c>
      <c r="T57" s="29">
        <v>2084</v>
      </c>
      <c r="U57" s="29">
        <v>2084</v>
      </c>
      <c r="V57" s="29">
        <v>0</v>
      </c>
      <c r="W57" s="29">
        <v>0</v>
      </c>
      <c r="X57" s="29">
        <v>113551</v>
      </c>
      <c r="Y57" s="29">
        <v>802</v>
      </c>
      <c r="Z57" s="29">
        <v>2084</v>
      </c>
      <c r="AA57" s="29">
        <v>2084</v>
      </c>
      <c r="AB57" s="29">
        <v>0</v>
      </c>
      <c r="AC57" s="29">
        <v>113551</v>
      </c>
      <c r="AD57" s="29">
        <v>802</v>
      </c>
      <c r="AE57" s="29">
        <v>0</v>
      </c>
      <c r="AF57" s="29">
        <v>113551</v>
      </c>
      <c r="AG57" s="29">
        <v>802</v>
      </c>
      <c r="AH57" s="39"/>
      <c r="AI57" s="2"/>
      <c r="AJ57" s="2"/>
    </row>
    <row r="58" spans="1:36" ht="33.75">
      <c r="A58" s="23" t="s">
        <v>124</v>
      </c>
      <c r="B58" s="24" t="s">
        <v>125</v>
      </c>
      <c r="C58" s="25"/>
      <c r="D58" s="25"/>
      <c r="E58" s="25"/>
      <c r="F58" s="25"/>
      <c r="G58" s="25"/>
      <c r="H58" s="25"/>
      <c r="I58" s="26"/>
      <c r="J58" s="27"/>
      <c r="K58" s="27"/>
      <c r="L58" s="28"/>
      <c r="M58" s="24" t="s">
        <v>123</v>
      </c>
      <c r="N58" s="55"/>
      <c r="O58" s="55"/>
      <c r="P58" s="29">
        <v>539560.89</v>
      </c>
      <c r="Q58" s="29">
        <v>535554.14</v>
      </c>
      <c r="R58" s="29">
        <v>418977.25</v>
      </c>
      <c r="S58" s="29">
        <v>353010.4</v>
      </c>
      <c r="T58" s="29">
        <v>330417.90000000002</v>
      </c>
      <c r="U58" s="29">
        <v>330417.90000000002</v>
      </c>
      <c r="V58" s="29">
        <v>539560.89</v>
      </c>
      <c r="W58" s="29">
        <v>535554.14</v>
      </c>
      <c r="X58" s="29">
        <v>418977.25</v>
      </c>
      <c r="Y58" s="29">
        <v>353010.4</v>
      </c>
      <c r="Z58" s="29">
        <v>330417.90000000002</v>
      </c>
      <c r="AA58" s="29">
        <v>330417.90000000002</v>
      </c>
      <c r="AB58" s="29">
        <v>535554.14</v>
      </c>
      <c r="AC58" s="29">
        <v>339433</v>
      </c>
      <c r="AD58" s="29">
        <v>353010.4</v>
      </c>
      <c r="AE58" s="29">
        <v>535554.14</v>
      </c>
      <c r="AF58" s="29">
        <v>339433</v>
      </c>
      <c r="AG58" s="29">
        <v>353010.4</v>
      </c>
      <c r="AH58" s="39"/>
      <c r="AI58" s="2"/>
      <c r="AJ58" s="2"/>
    </row>
    <row r="59" spans="1:36" ht="31.7" customHeight="1">
      <c r="A59" s="17" t="s">
        <v>126</v>
      </c>
      <c r="B59" s="18" t="s">
        <v>127</v>
      </c>
      <c r="C59" s="19"/>
      <c r="D59" s="19"/>
      <c r="E59" s="19"/>
      <c r="F59" s="19"/>
      <c r="G59" s="19"/>
      <c r="H59" s="19"/>
      <c r="I59" s="19"/>
      <c r="J59" s="20"/>
      <c r="K59" s="20"/>
      <c r="L59" s="20"/>
      <c r="M59" s="21" t="s">
        <v>37</v>
      </c>
      <c r="N59" s="54" t="s">
        <v>37</v>
      </c>
      <c r="O59" s="54" t="s">
        <v>37</v>
      </c>
      <c r="P59" s="22">
        <v>48102003.100000001</v>
      </c>
      <c r="Q59" s="22">
        <v>47481695.130000003</v>
      </c>
      <c r="R59" s="22">
        <v>51277943.979999997</v>
      </c>
      <c r="S59" s="22">
        <v>35657654.630000003</v>
      </c>
      <c r="T59" s="22">
        <v>35581393.979999997</v>
      </c>
      <c r="U59" s="22">
        <v>35581393.979999997</v>
      </c>
      <c r="V59" s="22">
        <v>48102003.100000001</v>
      </c>
      <c r="W59" s="22">
        <v>47481695.130000003</v>
      </c>
      <c r="X59" s="22">
        <v>51277943.979999997</v>
      </c>
      <c r="Y59" s="22">
        <v>35657654.630000003</v>
      </c>
      <c r="Z59" s="22">
        <v>35581393.979999997</v>
      </c>
      <c r="AA59" s="22">
        <v>35581393.979999997</v>
      </c>
      <c r="AB59" s="22">
        <v>47478695.130000003</v>
      </c>
      <c r="AC59" s="22">
        <v>42083465.57</v>
      </c>
      <c r="AD59" s="22">
        <v>35657654.630000003</v>
      </c>
      <c r="AE59" s="22">
        <v>47478695.130000003</v>
      </c>
      <c r="AF59" s="22">
        <v>42083465.57</v>
      </c>
      <c r="AG59" s="22">
        <v>35657654.630000003</v>
      </c>
      <c r="AH59" s="38"/>
      <c r="AI59" s="2"/>
      <c r="AJ59" s="2"/>
    </row>
    <row r="60" spans="1:36" ht="56.25">
      <c r="A60" s="23" t="s">
        <v>128</v>
      </c>
      <c r="B60" s="24" t="s">
        <v>129</v>
      </c>
      <c r="C60" s="25"/>
      <c r="D60" s="25"/>
      <c r="E60" s="25"/>
      <c r="F60" s="25"/>
      <c r="G60" s="25"/>
      <c r="H60" s="25"/>
      <c r="I60" s="26"/>
      <c r="J60" s="27"/>
      <c r="K60" s="27"/>
      <c r="L60" s="28"/>
      <c r="M60" s="24" t="s">
        <v>44</v>
      </c>
      <c r="N60" s="55"/>
      <c r="O60" s="55"/>
      <c r="P60" s="29">
        <v>690315.38</v>
      </c>
      <c r="Q60" s="29">
        <v>690315.38</v>
      </c>
      <c r="R60" s="29">
        <v>596028.65</v>
      </c>
      <c r="S60" s="29">
        <v>536028.65</v>
      </c>
      <c r="T60" s="29">
        <v>96468</v>
      </c>
      <c r="U60" s="29">
        <v>96468</v>
      </c>
      <c r="V60" s="29">
        <v>690315.38</v>
      </c>
      <c r="W60" s="29">
        <v>690315.38</v>
      </c>
      <c r="X60" s="29">
        <v>596028.65</v>
      </c>
      <c r="Y60" s="29">
        <v>536028.65</v>
      </c>
      <c r="Z60" s="29">
        <v>96468</v>
      </c>
      <c r="AA60" s="29">
        <v>96468</v>
      </c>
      <c r="AB60" s="29">
        <v>690315.38</v>
      </c>
      <c r="AC60" s="29">
        <v>596028.65</v>
      </c>
      <c r="AD60" s="29">
        <v>536028.65</v>
      </c>
      <c r="AE60" s="29">
        <v>690315.38</v>
      </c>
      <c r="AF60" s="29">
        <v>596028.65</v>
      </c>
      <c r="AG60" s="29">
        <v>536028.65</v>
      </c>
      <c r="AH60" s="39"/>
      <c r="AI60" s="2"/>
      <c r="AJ60" s="2"/>
    </row>
    <row r="61" spans="1:36" ht="56.25">
      <c r="A61" s="23" t="s">
        <v>130</v>
      </c>
      <c r="B61" s="24" t="s">
        <v>131</v>
      </c>
      <c r="C61" s="25"/>
      <c r="D61" s="25"/>
      <c r="E61" s="25"/>
      <c r="F61" s="25"/>
      <c r="G61" s="25"/>
      <c r="H61" s="25"/>
      <c r="I61" s="26"/>
      <c r="J61" s="27"/>
      <c r="K61" s="27"/>
      <c r="L61" s="28"/>
      <c r="M61" s="24" t="s">
        <v>44</v>
      </c>
      <c r="N61" s="55"/>
      <c r="O61" s="55"/>
      <c r="P61" s="29">
        <v>1489576.62</v>
      </c>
      <c r="Q61" s="29">
        <v>1489576.62</v>
      </c>
      <c r="R61" s="29">
        <v>1671037.35</v>
      </c>
      <c r="S61" s="29">
        <v>2170598</v>
      </c>
      <c r="T61" s="29">
        <v>2170598</v>
      </c>
      <c r="U61" s="29">
        <v>2170598</v>
      </c>
      <c r="V61" s="29">
        <v>1489576.62</v>
      </c>
      <c r="W61" s="29">
        <v>1489576.62</v>
      </c>
      <c r="X61" s="29">
        <v>1671037.35</v>
      </c>
      <c r="Y61" s="29">
        <v>2170598</v>
      </c>
      <c r="Z61" s="29">
        <v>2170598</v>
      </c>
      <c r="AA61" s="29">
        <v>2170598</v>
      </c>
      <c r="AB61" s="29">
        <v>1489576.62</v>
      </c>
      <c r="AC61" s="29">
        <v>1564086.95</v>
      </c>
      <c r="AD61" s="29">
        <v>2170598</v>
      </c>
      <c r="AE61" s="29">
        <v>1489576.62</v>
      </c>
      <c r="AF61" s="29">
        <v>1564086.95</v>
      </c>
      <c r="AG61" s="29">
        <v>2170598</v>
      </c>
      <c r="AH61" s="39"/>
      <c r="AI61" s="2"/>
      <c r="AJ61" s="2"/>
    </row>
    <row r="62" spans="1:36" ht="45">
      <c r="A62" s="23" t="s">
        <v>132</v>
      </c>
      <c r="B62" s="24" t="s">
        <v>133</v>
      </c>
      <c r="C62" s="25"/>
      <c r="D62" s="25"/>
      <c r="E62" s="25"/>
      <c r="F62" s="25"/>
      <c r="G62" s="25"/>
      <c r="H62" s="25"/>
      <c r="I62" s="26"/>
      <c r="J62" s="27"/>
      <c r="K62" s="27"/>
      <c r="L62" s="28"/>
      <c r="M62" s="24" t="s">
        <v>116</v>
      </c>
      <c r="N62" s="55"/>
      <c r="O62" s="55"/>
      <c r="P62" s="29">
        <v>11664939</v>
      </c>
      <c r="Q62" s="29">
        <v>11664936.029999999</v>
      </c>
      <c r="R62" s="29">
        <v>11361636</v>
      </c>
      <c r="S62" s="29">
        <v>4734015</v>
      </c>
      <c r="T62" s="29">
        <v>4734015</v>
      </c>
      <c r="U62" s="29">
        <v>4734015</v>
      </c>
      <c r="V62" s="29">
        <v>11664939</v>
      </c>
      <c r="W62" s="29">
        <v>11664936.029999999</v>
      </c>
      <c r="X62" s="29">
        <v>11361636</v>
      </c>
      <c r="Y62" s="29">
        <v>4734015</v>
      </c>
      <c r="Z62" s="29">
        <v>4734015</v>
      </c>
      <c r="AA62" s="29">
        <v>4734015</v>
      </c>
      <c r="AB62" s="29">
        <v>11664936.029999999</v>
      </c>
      <c r="AC62" s="29">
        <v>11361636</v>
      </c>
      <c r="AD62" s="29">
        <v>4734015</v>
      </c>
      <c r="AE62" s="29">
        <v>11664936.029999999</v>
      </c>
      <c r="AF62" s="29">
        <v>11361636</v>
      </c>
      <c r="AG62" s="29">
        <v>4734015</v>
      </c>
      <c r="AH62" s="39"/>
      <c r="AI62" s="2"/>
      <c r="AJ62" s="2"/>
    </row>
    <row r="63" spans="1:36">
      <c r="A63" s="23" t="s">
        <v>134</v>
      </c>
      <c r="B63" s="24" t="s">
        <v>135</v>
      </c>
      <c r="C63" s="25"/>
      <c r="D63" s="25"/>
      <c r="E63" s="25"/>
      <c r="F63" s="25"/>
      <c r="G63" s="25"/>
      <c r="H63" s="25"/>
      <c r="I63" s="26"/>
      <c r="J63" s="27"/>
      <c r="K63" s="27"/>
      <c r="L63" s="28"/>
      <c r="M63" s="24" t="s">
        <v>116</v>
      </c>
      <c r="N63" s="55"/>
      <c r="O63" s="55"/>
      <c r="P63" s="29">
        <v>8162655</v>
      </c>
      <c r="Q63" s="29">
        <v>7972058</v>
      </c>
      <c r="R63" s="29">
        <v>9233729</v>
      </c>
      <c r="S63" s="29">
        <v>0</v>
      </c>
      <c r="T63" s="29">
        <v>0</v>
      </c>
      <c r="U63" s="29">
        <v>0</v>
      </c>
      <c r="V63" s="29">
        <v>8162655</v>
      </c>
      <c r="W63" s="29">
        <v>7972058</v>
      </c>
      <c r="X63" s="29">
        <v>9233729</v>
      </c>
      <c r="Y63" s="29">
        <v>0</v>
      </c>
      <c r="Z63" s="29">
        <v>0</v>
      </c>
      <c r="AA63" s="29">
        <v>0</v>
      </c>
      <c r="AB63" s="29">
        <v>7972058</v>
      </c>
      <c r="AC63" s="29">
        <v>146200.99</v>
      </c>
      <c r="AD63" s="29">
        <v>0</v>
      </c>
      <c r="AE63" s="29">
        <v>7972058</v>
      </c>
      <c r="AF63" s="29">
        <v>146200.99</v>
      </c>
      <c r="AG63" s="29">
        <v>0</v>
      </c>
      <c r="AH63" s="39"/>
      <c r="AI63" s="2"/>
      <c r="AJ63" s="2"/>
    </row>
    <row r="64" spans="1:36">
      <c r="A64" s="23" t="s">
        <v>136</v>
      </c>
      <c r="B64" s="24" t="s">
        <v>137</v>
      </c>
      <c r="C64" s="25"/>
      <c r="D64" s="25"/>
      <c r="E64" s="25"/>
      <c r="F64" s="25"/>
      <c r="G64" s="25"/>
      <c r="H64" s="25"/>
      <c r="I64" s="26"/>
      <c r="J64" s="27"/>
      <c r="K64" s="27"/>
      <c r="L64" s="28"/>
      <c r="M64" s="24" t="s">
        <v>116</v>
      </c>
      <c r="N64" s="55"/>
      <c r="O64" s="55"/>
      <c r="P64" s="29">
        <v>6000</v>
      </c>
      <c r="Q64" s="29">
        <v>3000</v>
      </c>
      <c r="R64" s="29">
        <v>0</v>
      </c>
      <c r="S64" s="29">
        <v>0</v>
      </c>
      <c r="T64" s="29">
        <v>0</v>
      </c>
      <c r="U64" s="29">
        <v>0</v>
      </c>
      <c r="V64" s="29">
        <v>6000</v>
      </c>
      <c r="W64" s="29">
        <v>3000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39"/>
      <c r="AI64" s="2"/>
      <c r="AJ64" s="2"/>
    </row>
    <row r="65" spans="1:36" ht="22.5">
      <c r="A65" s="23" t="s">
        <v>138</v>
      </c>
      <c r="B65" s="24" t="s">
        <v>139</v>
      </c>
      <c r="C65" s="25"/>
      <c r="D65" s="25"/>
      <c r="E65" s="25"/>
      <c r="F65" s="25"/>
      <c r="G65" s="25"/>
      <c r="H65" s="25"/>
      <c r="I65" s="26"/>
      <c r="J65" s="27"/>
      <c r="K65" s="27"/>
      <c r="L65" s="28"/>
      <c r="M65" s="24" t="s">
        <v>116</v>
      </c>
      <c r="N65" s="55"/>
      <c r="O65" s="55"/>
      <c r="P65" s="29">
        <v>26063424</v>
      </c>
      <c r="Q65" s="29">
        <v>25636716</v>
      </c>
      <c r="R65" s="29">
        <v>28343352</v>
      </c>
      <c r="S65" s="29">
        <v>28144852</v>
      </c>
      <c r="T65" s="29">
        <v>28508152</v>
      </c>
      <c r="U65" s="29">
        <v>28508152</v>
      </c>
      <c r="V65" s="29">
        <v>26063424</v>
      </c>
      <c r="W65" s="29">
        <v>25636716</v>
      </c>
      <c r="X65" s="29">
        <v>28343352</v>
      </c>
      <c r="Y65" s="29">
        <v>28144852</v>
      </c>
      <c r="Z65" s="29">
        <v>28508152</v>
      </c>
      <c r="AA65" s="29">
        <v>28508152</v>
      </c>
      <c r="AB65" s="29">
        <v>25636716</v>
      </c>
      <c r="AC65" s="29">
        <v>28343352</v>
      </c>
      <c r="AD65" s="29">
        <v>28144852</v>
      </c>
      <c r="AE65" s="29">
        <v>25636716</v>
      </c>
      <c r="AF65" s="29">
        <v>28343352</v>
      </c>
      <c r="AG65" s="29">
        <v>28144852</v>
      </c>
      <c r="AH65" s="39"/>
      <c r="AI65" s="2"/>
      <c r="AJ65" s="2"/>
    </row>
    <row r="66" spans="1:36">
      <c r="A66" s="23" t="s">
        <v>140</v>
      </c>
      <c r="B66" s="24" t="s">
        <v>141</v>
      </c>
      <c r="C66" s="25"/>
      <c r="D66" s="25"/>
      <c r="E66" s="25"/>
      <c r="F66" s="25"/>
      <c r="G66" s="25"/>
      <c r="H66" s="25"/>
      <c r="I66" s="26"/>
      <c r="J66" s="27"/>
      <c r="K66" s="27"/>
      <c r="L66" s="28"/>
      <c r="M66" s="24" t="s">
        <v>142</v>
      </c>
      <c r="N66" s="55"/>
      <c r="O66" s="55"/>
      <c r="P66" s="29">
        <v>25093.1</v>
      </c>
      <c r="Q66" s="29">
        <v>25093.1</v>
      </c>
      <c r="R66" s="29">
        <v>72160.98</v>
      </c>
      <c r="S66" s="29">
        <v>72160.98</v>
      </c>
      <c r="T66" s="29">
        <v>72160.98</v>
      </c>
      <c r="U66" s="29">
        <v>72160.98</v>
      </c>
      <c r="V66" s="29">
        <v>25093.1</v>
      </c>
      <c r="W66" s="29">
        <v>25093.1</v>
      </c>
      <c r="X66" s="29">
        <v>72160.98</v>
      </c>
      <c r="Y66" s="29">
        <v>72160.98</v>
      </c>
      <c r="Z66" s="29">
        <v>72160.98</v>
      </c>
      <c r="AA66" s="29">
        <v>72160.98</v>
      </c>
      <c r="AB66" s="29">
        <v>25093.1</v>
      </c>
      <c r="AC66" s="29">
        <v>72160.98</v>
      </c>
      <c r="AD66" s="29">
        <v>72160.98</v>
      </c>
      <c r="AE66" s="29">
        <v>25093.1</v>
      </c>
      <c r="AF66" s="29">
        <v>72160.98</v>
      </c>
      <c r="AG66" s="29">
        <v>72160.98</v>
      </c>
      <c r="AH66" s="39"/>
      <c r="AI66" s="2"/>
      <c r="AJ66" s="2"/>
    </row>
    <row r="67" spans="1:36" ht="52.7" customHeight="1">
      <c r="A67" s="17" t="s">
        <v>143</v>
      </c>
      <c r="B67" s="18" t="s">
        <v>144</v>
      </c>
      <c r="C67" s="19"/>
      <c r="D67" s="19"/>
      <c r="E67" s="19"/>
      <c r="F67" s="19"/>
      <c r="G67" s="19"/>
      <c r="H67" s="19"/>
      <c r="I67" s="19"/>
      <c r="J67" s="20"/>
      <c r="K67" s="20"/>
      <c r="L67" s="20"/>
      <c r="M67" s="21" t="s">
        <v>37</v>
      </c>
      <c r="N67" s="54" t="s">
        <v>37</v>
      </c>
      <c r="O67" s="54" t="s">
        <v>37</v>
      </c>
      <c r="P67" s="22">
        <v>223069881</v>
      </c>
      <c r="Q67" s="22">
        <v>223025136.15000001</v>
      </c>
      <c r="R67" s="22">
        <v>246920223.63999999</v>
      </c>
      <c r="S67" s="22">
        <v>257616242</v>
      </c>
      <c r="T67" s="22">
        <v>257616242</v>
      </c>
      <c r="U67" s="22">
        <v>257616242</v>
      </c>
      <c r="V67" s="22">
        <v>223069881</v>
      </c>
      <c r="W67" s="22">
        <v>223025136.15000001</v>
      </c>
      <c r="X67" s="22">
        <v>246920223.63999999</v>
      </c>
      <c r="Y67" s="22">
        <v>257616242</v>
      </c>
      <c r="Z67" s="22">
        <v>257616242</v>
      </c>
      <c r="AA67" s="22">
        <v>257616242</v>
      </c>
      <c r="AB67" s="22">
        <v>223025136.15000001</v>
      </c>
      <c r="AC67" s="22">
        <v>257616242</v>
      </c>
      <c r="AD67" s="22">
        <v>257616242</v>
      </c>
      <c r="AE67" s="22">
        <v>223025136.15000001</v>
      </c>
      <c r="AF67" s="22">
        <v>257616242</v>
      </c>
      <c r="AG67" s="22">
        <v>257616242</v>
      </c>
      <c r="AH67" s="38"/>
      <c r="AI67" s="2"/>
      <c r="AJ67" s="2"/>
    </row>
    <row r="68" spans="1:36">
      <c r="A68" s="23" t="s">
        <v>145</v>
      </c>
      <c r="B68" s="24" t="s">
        <v>146</v>
      </c>
      <c r="C68" s="25"/>
      <c r="D68" s="25"/>
      <c r="E68" s="25"/>
      <c r="F68" s="25"/>
      <c r="G68" s="25"/>
      <c r="H68" s="25"/>
      <c r="I68" s="26"/>
      <c r="J68" s="27"/>
      <c r="K68" s="27"/>
      <c r="L68" s="28"/>
      <c r="M68" s="24" t="s">
        <v>56</v>
      </c>
      <c r="N68" s="55"/>
      <c r="O68" s="55"/>
      <c r="P68" s="29">
        <v>84073467.260000005</v>
      </c>
      <c r="Q68" s="29">
        <v>84073467.260000005</v>
      </c>
      <c r="R68" s="29">
        <v>95068145.120000005</v>
      </c>
      <c r="S68" s="29">
        <v>95068145.120000005</v>
      </c>
      <c r="T68" s="29">
        <v>95068145.120000005</v>
      </c>
      <c r="U68" s="29">
        <v>95068145.120000005</v>
      </c>
      <c r="V68" s="29">
        <v>84073467.260000005</v>
      </c>
      <c r="W68" s="29">
        <v>84073467.260000005</v>
      </c>
      <c r="X68" s="29">
        <v>95068145.120000005</v>
      </c>
      <c r="Y68" s="29">
        <v>95068145.120000005</v>
      </c>
      <c r="Z68" s="29">
        <v>95068145.120000005</v>
      </c>
      <c r="AA68" s="29">
        <v>95068145.120000005</v>
      </c>
      <c r="AB68" s="29">
        <v>84073467.260000005</v>
      </c>
      <c r="AC68" s="29">
        <v>95068145.120000005</v>
      </c>
      <c r="AD68" s="29">
        <v>95068145.120000005</v>
      </c>
      <c r="AE68" s="29">
        <v>84073467.260000005</v>
      </c>
      <c r="AF68" s="29">
        <v>95068145.120000005</v>
      </c>
      <c r="AG68" s="29">
        <v>95068145.120000005</v>
      </c>
      <c r="AH68" s="39"/>
      <c r="AI68" s="2"/>
      <c r="AJ68" s="2"/>
    </row>
    <row r="69" spans="1:36">
      <c r="A69" s="23" t="s">
        <v>147</v>
      </c>
      <c r="B69" s="24" t="s">
        <v>148</v>
      </c>
      <c r="C69" s="25"/>
      <c r="D69" s="25"/>
      <c r="E69" s="25"/>
      <c r="F69" s="25"/>
      <c r="G69" s="25"/>
      <c r="H69" s="25"/>
      <c r="I69" s="26"/>
      <c r="J69" s="27"/>
      <c r="K69" s="27"/>
      <c r="L69" s="28"/>
      <c r="M69" s="24" t="s">
        <v>56</v>
      </c>
      <c r="P69" s="29">
        <v>73581594.739999995</v>
      </c>
      <c r="Q69" s="29">
        <v>73564652.409999996</v>
      </c>
      <c r="R69" s="29">
        <v>81313111.879999995</v>
      </c>
      <c r="S69" s="29">
        <v>81313111.879999995</v>
      </c>
      <c r="T69" s="29">
        <v>81313111.879999995</v>
      </c>
      <c r="U69" s="29">
        <v>81313111.879999995</v>
      </c>
      <c r="V69" s="29">
        <v>73581594.739999995</v>
      </c>
      <c r="W69" s="29">
        <v>73564652.409999996</v>
      </c>
      <c r="X69" s="29">
        <v>81313111.879999995</v>
      </c>
      <c r="Y69" s="29">
        <v>81313111.879999995</v>
      </c>
      <c r="Z69" s="29">
        <v>81313111.879999995</v>
      </c>
      <c r="AA69" s="29">
        <v>81313111.879999995</v>
      </c>
      <c r="AB69" s="29">
        <v>73564652.409999996</v>
      </c>
      <c r="AC69" s="29">
        <v>81313111.879999995</v>
      </c>
      <c r="AD69" s="29">
        <v>81313111.879999995</v>
      </c>
      <c r="AE69" s="29">
        <v>73564652.409999996</v>
      </c>
      <c r="AF69" s="29">
        <v>81313111.879999995</v>
      </c>
      <c r="AG69" s="29">
        <v>81313111.879999995</v>
      </c>
      <c r="AI69" s="2"/>
      <c r="AJ69" s="2"/>
    </row>
    <row r="70" spans="1:36">
      <c r="A70" s="23" t="s">
        <v>149</v>
      </c>
      <c r="B70" s="24" t="s">
        <v>150</v>
      </c>
      <c r="C70" s="25"/>
      <c r="D70" s="25"/>
      <c r="E70" s="25"/>
      <c r="F70" s="25"/>
      <c r="G70" s="25"/>
      <c r="H70" s="25"/>
      <c r="I70" s="26"/>
      <c r="J70" s="27"/>
      <c r="K70" s="27"/>
      <c r="L70" s="28"/>
      <c r="M70" s="24" t="s">
        <v>56</v>
      </c>
      <c r="P70" s="29">
        <v>65414819</v>
      </c>
      <c r="Q70" s="29">
        <v>65387016.479999997</v>
      </c>
      <c r="R70" s="29">
        <v>70538966.640000001</v>
      </c>
      <c r="S70" s="29">
        <v>81234985</v>
      </c>
      <c r="T70" s="29">
        <v>81234985</v>
      </c>
      <c r="U70" s="29">
        <v>81234985</v>
      </c>
      <c r="V70" s="29">
        <v>65414819</v>
      </c>
      <c r="W70" s="29">
        <v>65387016.479999997</v>
      </c>
      <c r="X70" s="29">
        <v>70538966.640000001</v>
      </c>
      <c r="Y70" s="29">
        <v>81234985</v>
      </c>
      <c r="Z70" s="29">
        <v>81234985</v>
      </c>
      <c r="AA70" s="29">
        <v>81234985</v>
      </c>
      <c r="AB70" s="29">
        <v>65387016.479999997</v>
      </c>
      <c r="AC70" s="29">
        <v>81234985</v>
      </c>
      <c r="AD70" s="29">
        <v>81234985</v>
      </c>
      <c r="AE70" s="29">
        <v>65387016.479999997</v>
      </c>
      <c r="AF70" s="29">
        <v>81234985</v>
      </c>
      <c r="AG70" s="29">
        <v>81234985</v>
      </c>
      <c r="AI70" s="2"/>
      <c r="AJ70" s="2"/>
    </row>
    <row r="71" spans="1:36">
      <c r="A71" s="17" t="s">
        <v>151</v>
      </c>
      <c r="B71" s="18" t="s">
        <v>152</v>
      </c>
      <c r="C71" s="19"/>
      <c r="D71" s="19"/>
      <c r="E71" s="19"/>
      <c r="F71" s="19"/>
      <c r="G71" s="19"/>
      <c r="H71" s="19"/>
      <c r="I71" s="19"/>
      <c r="J71" s="20"/>
      <c r="K71" s="20"/>
      <c r="L71" s="20"/>
      <c r="M71" s="21" t="s">
        <v>37</v>
      </c>
      <c r="N71" s="19" t="s">
        <v>37</v>
      </c>
      <c r="O71" s="19" t="s">
        <v>37</v>
      </c>
      <c r="P71" s="22">
        <v>30159669.969999999</v>
      </c>
      <c r="Q71" s="22">
        <v>30159669.969999999</v>
      </c>
      <c r="R71" s="22">
        <v>17256304.050000001</v>
      </c>
      <c r="S71" s="22">
        <v>12310941</v>
      </c>
      <c r="T71" s="22">
        <v>12014766</v>
      </c>
      <c r="U71" s="22">
        <v>12014766</v>
      </c>
      <c r="V71" s="22">
        <v>30159669.969999999</v>
      </c>
      <c r="W71" s="22">
        <v>30159669.969999999</v>
      </c>
      <c r="X71" s="22">
        <v>17256304.050000001</v>
      </c>
      <c r="Y71" s="22">
        <v>12310941</v>
      </c>
      <c r="Z71" s="22">
        <v>12014766</v>
      </c>
      <c r="AA71" s="22">
        <v>12014766</v>
      </c>
      <c r="AB71" s="22">
        <v>30159669.969999999</v>
      </c>
      <c r="AC71" s="22">
        <v>17468024.050000001</v>
      </c>
      <c r="AD71" s="22">
        <v>12310941</v>
      </c>
      <c r="AE71" s="22">
        <v>30159669.969999999</v>
      </c>
      <c r="AF71" s="22">
        <v>17468024.050000001</v>
      </c>
      <c r="AG71" s="22">
        <v>12310941</v>
      </c>
      <c r="AH71" s="22"/>
      <c r="AI71" s="2"/>
      <c r="AJ71" s="2"/>
    </row>
    <row r="72" spans="1:36" ht="33.75">
      <c r="A72" s="23" t="s">
        <v>153</v>
      </c>
      <c r="B72" s="24" t="s">
        <v>154</v>
      </c>
      <c r="C72" s="25"/>
      <c r="D72" s="25"/>
      <c r="E72" s="25"/>
      <c r="F72" s="25"/>
      <c r="G72" s="25"/>
      <c r="H72" s="25"/>
      <c r="I72" s="26"/>
      <c r="J72" s="27"/>
      <c r="K72" s="27"/>
      <c r="L72" s="28"/>
      <c r="M72" s="24" t="s">
        <v>123</v>
      </c>
      <c r="P72" s="29">
        <v>1534000</v>
      </c>
      <c r="Q72" s="29">
        <v>1534000</v>
      </c>
      <c r="R72" s="29">
        <v>1538000</v>
      </c>
      <c r="S72" s="29">
        <v>1538000</v>
      </c>
      <c r="T72" s="29">
        <v>1538000</v>
      </c>
      <c r="U72" s="29">
        <v>1538000</v>
      </c>
      <c r="V72" s="29">
        <v>1534000</v>
      </c>
      <c r="W72" s="29">
        <v>1534000</v>
      </c>
      <c r="X72" s="29">
        <v>1538000</v>
      </c>
      <c r="Y72" s="29">
        <v>1538000</v>
      </c>
      <c r="Z72" s="29">
        <v>1538000</v>
      </c>
      <c r="AA72" s="29">
        <v>1538000</v>
      </c>
      <c r="AB72" s="29">
        <v>1534000</v>
      </c>
      <c r="AC72" s="29">
        <v>1538000</v>
      </c>
      <c r="AD72" s="29">
        <v>1538000</v>
      </c>
      <c r="AE72" s="29">
        <v>1534000</v>
      </c>
      <c r="AF72" s="29">
        <v>1538000</v>
      </c>
      <c r="AG72" s="29">
        <v>1538000</v>
      </c>
      <c r="AI72" s="2"/>
      <c r="AJ72" s="2"/>
    </row>
    <row r="73" spans="1:36">
      <c r="A73" s="17" t="s">
        <v>155</v>
      </c>
      <c r="B73" s="18" t="s">
        <v>156</v>
      </c>
      <c r="C73" s="19"/>
      <c r="D73" s="19"/>
      <c r="E73" s="19"/>
      <c r="F73" s="19"/>
      <c r="G73" s="19"/>
      <c r="H73" s="19"/>
      <c r="I73" s="19"/>
      <c r="J73" s="20"/>
      <c r="K73" s="20"/>
      <c r="L73" s="20"/>
      <c r="M73" s="21" t="s">
        <v>37</v>
      </c>
      <c r="N73" s="19" t="s">
        <v>37</v>
      </c>
      <c r="O73" s="19" t="s">
        <v>37</v>
      </c>
      <c r="P73" s="22">
        <v>1244400</v>
      </c>
      <c r="Q73" s="22">
        <v>1244400</v>
      </c>
      <c r="R73" s="22">
        <v>1343978</v>
      </c>
      <c r="S73" s="22">
        <v>1358241</v>
      </c>
      <c r="T73" s="22">
        <v>1407066</v>
      </c>
      <c r="U73" s="22">
        <v>1407066</v>
      </c>
      <c r="V73" s="22">
        <v>1244400</v>
      </c>
      <c r="W73" s="22">
        <v>1244400</v>
      </c>
      <c r="X73" s="22">
        <v>1343978</v>
      </c>
      <c r="Y73" s="22">
        <v>1358241</v>
      </c>
      <c r="Z73" s="22">
        <v>1407066</v>
      </c>
      <c r="AA73" s="22">
        <v>1407066</v>
      </c>
      <c r="AB73" s="22">
        <v>1244400</v>
      </c>
      <c r="AC73" s="22">
        <v>1343978</v>
      </c>
      <c r="AD73" s="22">
        <v>1358241</v>
      </c>
      <c r="AE73" s="22">
        <v>1244400</v>
      </c>
      <c r="AF73" s="22">
        <v>1343978</v>
      </c>
      <c r="AG73" s="22">
        <v>1358241</v>
      </c>
      <c r="AH73" s="22"/>
      <c r="AI73" s="2"/>
      <c r="AJ73" s="2"/>
    </row>
    <row r="74" spans="1:36" ht="45">
      <c r="A74" s="23" t="s">
        <v>157</v>
      </c>
      <c r="B74" s="24" t="s">
        <v>158</v>
      </c>
      <c r="C74" s="25"/>
      <c r="D74" s="25"/>
      <c r="E74" s="25"/>
      <c r="F74" s="25"/>
      <c r="G74" s="25"/>
      <c r="H74" s="25"/>
      <c r="I74" s="26"/>
      <c r="J74" s="27"/>
      <c r="K74" s="27"/>
      <c r="L74" s="28"/>
      <c r="M74" s="24" t="s">
        <v>123</v>
      </c>
      <c r="P74" s="29">
        <v>1244400</v>
      </c>
      <c r="Q74" s="29">
        <v>1244400</v>
      </c>
      <c r="R74" s="29">
        <v>1343978</v>
      </c>
      <c r="S74" s="29">
        <v>1358241</v>
      </c>
      <c r="T74" s="29">
        <v>1407066</v>
      </c>
      <c r="U74" s="29">
        <v>1407066</v>
      </c>
      <c r="V74" s="29">
        <v>1244400</v>
      </c>
      <c r="W74" s="29">
        <v>1244400</v>
      </c>
      <c r="X74" s="29">
        <v>1343978</v>
      </c>
      <c r="Y74" s="29">
        <v>1358241</v>
      </c>
      <c r="Z74" s="29">
        <v>1407066</v>
      </c>
      <c r="AA74" s="29">
        <v>1407066</v>
      </c>
      <c r="AB74" s="29">
        <v>1244400</v>
      </c>
      <c r="AC74" s="29">
        <v>1343978</v>
      </c>
      <c r="AD74" s="29">
        <v>1358241</v>
      </c>
      <c r="AE74" s="29">
        <v>1244400</v>
      </c>
      <c r="AF74" s="29">
        <v>1343978</v>
      </c>
      <c r="AG74" s="29">
        <v>1358241</v>
      </c>
      <c r="AI74" s="2"/>
      <c r="AJ74" s="2"/>
    </row>
    <row r="75" spans="1:36" ht="21">
      <c r="A75" s="17" t="s">
        <v>159</v>
      </c>
      <c r="B75" s="18" t="s">
        <v>160</v>
      </c>
      <c r="C75" s="19"/>
      <c r="D75" s="19"/>
      <c r="E75" s="19"/>
      <c r="F75" s="19"/>
      <c r="G75" s="19"/>
      <c r="H75" s="19"/>
      <c r="I75" s="19"/>
      <c r="J75" s="20"/>
      <c r="K75" s="20"/>
      <c r="L75" s="20"/>
      <c r="M75" s="21" t="s">
        <v>37</v>
      </c>
      <c r="N75" s="19" t="s">
        <v>37</v>
      </c>
      <c r="O75" s="19" t="s">
        <v>37</v>
      </c>
      <c r="P75" s="22">
        <v>27381269.969999999</v>
      </c>
      <c r="Q75" s="22">
        <v>27381269.969999999</v>
      </c>
      <c r="R75" s="22">
        <v>14374326.050000001</v>
      </c>
      <c r="S75" s="22">
        <v>9414700</v>
      </c>
      <c r="T75" s="22">
        <v>9069700</v>
      </c>
      <c r="U75" s="22">
        <v>9069700</v>
      </c>
      <c r="V75" s="22">
        <v>27381269.969999999</v>
      </c>
      <c r="W75" s="22">
        <v>27381269.969999999</v>
      </c>
      <c r="X75" s="22">
        <v>14374326.050000001</v>
      </c>
      <c r="Y75" s="22">
        <v>9414700</v>
      </c>
      <c r="Z75" s="22">
        <v>9069700</v>
      </c>
      <c r="AA75" s="22">
        <v>9069700</v>
      </c>
      <c r="AB75" s="22">
        <v>27381269.969999999</v>
      </c>
      <c r="AC75" s="22">
        <v>14586046.050000001</v>
      </c>
      <c r="AD75" s="22">
        <v>9414700</v>
      </c>
      <c r="AE75" s="22">
        <v>27381269.969999999</v>
      </c>
      <c r="AF75" s="22">
        <v>14586046.050000001</v>
      </c>
      <c r="AG75" s="22">
        <v>9414700</v>
      </c>
      <c r="AH75" s="22"/>
      <c r="AI75" s="2"/>
      <c r="AJ75" s="2"/>
    </row>
    <row r="76" spans="1:36">
      <c r="A76" s="17" t="s">
        <v>161</v>
      </c>
      <c r="B76" s="18" t="s">
        <v>162</v>
      </c>
      <c r="C76" s="19"/>
      <c r="D76" s="19"/>
      <c r="E76" s="19"/>
      <c r="F76" s="19"/>
      <c r="G76" s="19"/>
      <c r="H76" s="19"/>
      <c r="I76" s="19"/>
      <c r="J76" s="20"/>
      <c r="K76" s="20"/>
      <c r="L76" s="20"/>
      <c r="M76" s="21" t="s">
        <v>37</v>
      </c>
      <c r="N76" s="19" t="s">
        <v>37</v>
      </c>
      <c r="O76" s="19" t="s">
        <v>37</v>
      </c>
      <c r="P76" s="22">
        <v>5125432.97</v>
      </c>
      <c r="Q76" s="22">
        <v>5125432.97</v>
      </c>
      <c r="R76" s="22">
        <v>4725726.05</v>
      </c>
      <c r="S76" s="22">
        <v>0</v>
      </c>
      <c r="T76" s="22">
        <v>0</v>
      </c>
      <c r="U76" s="22">
        <v>0</v>
      </c>
      <c r="V76" s="22">
        <v>5125432.97</v>
      </c>
      <c r="W76" s="22">
        <v>5125432.97</v>
      </c>
      <c r="X76" s="22">
        <v>4725726.05</v>
      </c>
      <c r="Y76" s="22">
        <v>0</v>
      </c>
      <c r="Z76" s="22">
        <v>0</v>
      </c>
      <c r="AA76" s="22">
        <v>0</v>
      </c>
      <c r="AB76" s="22">
        <v>5125432.97</v>
      </c>
      <c r="AC76" s="22">
        <v>4725726.05</v>
      </c>
      <c r="AD76" s="22">
        <v>0</v>
      </c>
      <c r="AE76" s="22">
        <v>5125432.97</v>
      </c>
      <c r="AF76" s="22">
        <v>4725726.05</v>
      </c>
      <c r="AG76" s="22">
        <v>0</v>
      </c>
      <c r="AH76" s="22"/>
      <c r="AI76" s="2"/>
      <c r="AJ76" s="2"/>
    </row>
    <row r="77" spans="1:36" ht="67.5">
      <c r="A77" s="23" t="s">
        <v>163</v>
      </c>
      <c r="B77" s="24" t="s">
        <v>164</v>
      </c>
      <c r="C77" s="25"/>
      <c r="D77" s="25"/>
      <c r="E77" s="25"/>
      <c r="F77" s="25"/>
      <c r="G77" s="25"/>
      <c r="H77" s="25"/>
      <c r="I77" s="26"/>
      <c r="J77" s="27"/>
      <c r="K77" s="27"/>
      <c r="L77" s="28"/>
      <c r="M77" s="24" t="s">
        <v>123</v>
      </c>
      <c r="P77" s="29">
        <v>1243064.99</v>
      </c>
      <c r="Q77" s="29">
        <v>1243064.99</v>
      </c>
      <c r="R77" s="29">
        <v>700000</v>
      </c>
      <c r="S77" s="29">
        <v>0</v>
      </c>
      <c r="T77" s="29">
        <v>0</v>
      </c>
      <c r="U77" s="29">
        <v>0</v>
      </c>
      <c r="V77" s="29">
        <v>1243064.99</v>
      </c>
      <c r="W77" s="29">
        <v>1243064.99</v>
      </c>
      <c r="X77" s="29">
        <v>700000</v>
      </c>
      <c r="Y77" s="29">
        <v>0</v>
      </c>
      <c r="Z77" s="29">
        <v>0</v>
      </c>
      <c r="AA77" s="29">
        <v>0</v>
      </c>
      <c r="AB77" s="29">
        <v>1243064.99</v>
      </c>
      <c r="AC77" s="29">
        <v>700000</v>
      </c>
      <c r="AD77" s="29">
        <v>0</v>
      </c>
      <c r="AE77" s="29">
        <v>1243064.99</v>
      </c>
      <c r="AF77" s="29">
        <v>700000</v>
      </c>
      <c r="AG77" s="29">
        <v>0</v>
      </c>
      <c r="AI77" s="2"/>
      <c r="AJ77" s="2"/>
    </row>
    <row r="78" spans="1:36">
      <c r="A78" s="23" t="s">
        <v>165</v>
      </c>
      <c r="B78" s="24" t="s">
        <v>166</v>
      </c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4" t="s">
        <v>123</v>
      </c>
      <c r="P78" s="29">
        <v>3597503.69</v>
      </c>
      <c r="Q78" s="29">
        <v>3597503.69</v>
      </c>
      <c r="R78" s="29">
        <v>3783276.05</v>
      </c>
      <c r="S78" s="29">
        <v>0</v>
      </c>
      <c r="T78" s="29">
        <v>0</v>
      </c>
      <c r="U78" s="29">
        <v>0</v>
      </c>
      <c r="V78" s="29">
        <v>3597503.69</v>
      </c>
      <c r="W78" s="29">
        <v>3597503.69</v>
      </c>
      <c r="X78" s="29">
        <v>3783276.05</v>
      </c>
      <c r="Y78" s="29">
        <v>0</v>
      </c>
      <c r="Z78" s="29">
        <v>0</v>
      </c>
      <c r="AA78" s="29">
        <v>0</v>
      </c>
      <c r="AB78" s="29">
        <v>3597503.69</v>
      </c>
      <c r="AC78" s="29">
        <v>3783276.05</v>
      </c>
      <c r="AD78" s="29">
        <v>0</v>
      </c>
      <c r="AE78" s="29">
        <v>3597503.69</v>
      </c>
      <c r="AF78" s="29">
        <v>3783276.05</v>
      </c>
      <c r="AG78" s="29">
        <v>0</v>
      </c>
      <c r="AI78" s="2"/>
      <c r="AJ78" s="2"/>
    </row>
    <row r="79" spans="1:36">
      <c r="A79" s="23" t="s">
        <v>167</v>
      </c>
      <c r="B79" s="24" t="s">
        <v>168</v>
      </c>
      <c r="C79" s="25"/>
      <c r="D79" s="25"/>
      <c r="E79" s="25"/>
      <c r="F79" s="25"/>
      <c r="G79" s="25"/>
      <c r="H79" s="25"/>
      <c r="I79" s="26"/>
      <c r="J79" s="27"/>
      <c r="K79" s="27"/>
      <c r="L79" s="28"/>
      <c r="M79" s="24" t="s">
        <v>123</v>
      </c>
      <c r="P79" s="29">
        <v>278504.28999999998</v>
      </c>
      <c r="Q79" s="29">
        <v>278504.28999999998</v>
      </c>
      <c r="R79" s="29">
        <v>242450</v>
      </c>
      <c r="S79" s="29">
        <v>0</v>
      </c>
      <c r="T79" s="29">
        <v>0</v>
      </c>
      <c r="U79" s="29">
        <v>0</v>
      </c>
      <c r="V79" s="29">
        <v>278504.28999999998</v>
      </c>
      <c r="W79" s="29">
        <v>278504.28999999998</v>
      </c>
      <c r="X79" s="29">
        <v>242450</v>
      </c>
      <c r="Y79" s="29">
        <v>0</v>
      </c>
      <c r="Z79" s="29">
        <v>0</v>
      </c>
      <c r="AA79" s="29">
        <v>0</v>
      </c>
      <c r="AB79" s="29">
        <v>278504.28999999998</v>
      </c>
      <c r="AC79" s="29">
        <v>242450</v>
      </c>
      <c r="AD79" s="29">
        <v>0</v>
      </c>
      <c r="AE79" s="29">
        <v>278504.28999999998</v>
      </c>
      <c r="AF79" s="29">
        <v>242450</v>
      </c>
      <c r="AG79" s="29">
        <v>0</v>
      </c>
      <c r="AI79" s="2"/>
      <c r="AJ79" s="2"/>
    </row>
    <row r="80" spans="1:36" ht="45">
      <c r="A80" s="23" t="s">
        <v>169</v>
      </c>
      <c r="B80" s="24" t="s">
        <v>170</v>
      </c>
      <c r="C80" s="25"/>
      <c r="D80" s="25"/>
      <c r="E80" s="25"/>
      <c r="F80" s="25"/>
      <c r="G80" s="25"/>
      <c r="H80" s="25"/>
      <c r="I80" s="26"/>
      <c r="J80" s="27"/>
      <c r="K80" s="27"/>
      <c r="L80" s="28"/>
      <c r="M80" s="24" t="s">
        <v>123</v>
      </c>
      <c r="P80" s="29">
        <v>6360</v>
      </c>
      <c r="Q80" s="29">
        <v>6360</v>
      </c>
      <c r="R80" s="29">
        <v>0</v>
      </c>
      <c r="S80" s="29">
        <v>0</v>
      </c>
      <c r="T80" s="29">
        <v>0</v>
      </c>
      <c r="U80" s="29">
        <v>0</v>
      </c>
      <c r="V80" s="29">
        <v>6360</v>
      </c>
      <c r="W80" s="29">
        <v>6360</v>
      </c>
      <c r="X80" s="29">
        <v>0</v>
      </c>
      <c r="Y80" s="29">
        <v>0</v>
      </c>
      <c r="Z80" s="29">
        <v>0</v>
      </c>
      <c r="AA80" s="29">
        <v>0</v>
      </c>
      <c r="AB80" s="29">
        <v>6360</v>
      </c>
      <c r="AC80" s="29">
        <v>0</v>
      </c>
      <c r="AD80" s="29">
        <v>0</v>
      </c>
      <c r="AE80" s="29">
        <v>6360</v>
      </c>
      <c r="AF80" s="29">
        <v>0</v>
      </c>
      <c r="AG80" s="29">
        <v>0</v>
      </c>
      <c r="AI80" s="2"/>
      <c r="AJ80" s="2"/>
    </row>
    <row r="81" spans="1:36" ht="42">
      <c r="A81" s="17" t="s">
        <v>171</v>
      </c>
      <c r="B81" s="18" t="s">
        <v>172</v>
      </c>
      <c r="C81" s="19"/>
      <c r="D81" s="19"/>
      <c r="E81" s="19"/>
      <c r="F81" s="19"/>
      <c r="G81" s="19"/>
      <c r="H81" s="19"/>
      <c r="I81" s="19"/>
      <c r="J81" s="20"/>
      <c r="K81" s="20"/>
      <c r="L81" s="20"/>
      <c r="M81" s="21" t="s">
        <v>37</v>
      </c>
      <c r="N81" s="19" t="s">
        <v>37</v>
      </c>
      <c r="O81" s="19" t="s">
        <v>37</v>
      </c>
      <c r="P81" s="22">
        <v>22255837</v>
      </c>
      <c r="Q81" s="22">
        <v>22255837</v>
      </c>
      <c r="R81" s="22">
        <v>9648600</v>
      </c>
      <c r="S81" s="22">
        <v>9414700</v>
      </c>
      <c r="T81" s="22">
        <v>9069700</v>
      </c>
      <c r="U81" s="22">
        <v>9069700</v>
      </c>
      <c r="V81" s="22">
        <v>22255837</v>
      </c>
      <c r="W81" s="22">
        <v>22255837</v>
      </c>
      <c r="X81" s="22">
        <v>9648600</v>
      </c>
      <c r="Y81" s="22">
        <v>9414700</v>
      </c>
      <c r="Z81" s="22">
        <v>9069700</v>
      </c>
      <c r="AA81" s="22">
        <v>9069700</v>
      </c>
      <c r="AB81" s="22">
        <v>22255837</v>
      </c>
      <c r="AC81" s="22">
        <v>9860320</v>
      </c>
      <c r="AD81" s="22">
        <v>9414700</v>
      </c>
      <c r="AE81" s="22">
        <v>22255837</v>
      </c>
      <c r="AF81" s="22">
        <v>9860320</v>
      </c>
      <c r="AG81" s="22">
        <v>9414700</v>
      </c>
      <c r="AH81" s="22"/>
      <c r="AI81" s="2"/>
      <c r="AJ81" s="2"/>
    </row>
    <row r="82" spans="1:36" ht="22.5">
      <c r="A82" s="23" t="s">
        <v>173</v>
      </c>
      <c r="B82" s="24" t="s">
        <v>174</v>
      </c>
      <c r="C82" s="25"/>
      <c r="D82" s="25"/>
      <c r="E82" s="25"/>
      <c r="F82" s="25"/>
      <c r="G82" s="25"/>
      <c r="H82" s="25"/>
      <c r="I82" s="26"/>
      <c r="J82" s="27"/>
      <c r="K82" s="27"/>
      <c r="L82" s="28"/>
      <c r="M82" s="24" t="s">
        <v>123</v>
      </c>
      <c r="P82" s="29">
        <v>22255837</v>
      </c>
      <c r="Q82" s="29">
        <v>22255837</v>
      </c>
      <c r="R82" s="29">
        <v>9648600</v>
      </c>
      <c r="S82" s="29">
        <v>9414700</v>
      </c>
      <c r="T82" s="29">
        <v>9069700</v>
      </c>
      <c r="U82" s="29">
        <v>9069700</v>
      </c>
      <c r="V82" s="29">
        <v>22255837</v>
      </c>
      <c r="W82" s="29">
        <v>22255837</v>
      </c>
      <c r="X82" s="29">
        <v>9648600</v>
      </c>
      <c r="Y82" s="29">
        <v>9414700</v>
      </c>
      <c r="Z82" s="29">
        <v>9069700</v>
      </c>
      <c r="AA82" s="29">
        <v>9069700</v>
      </c>
      <c r="AB82" s="29">
        <v>22255837</v>
      </c>
      <c r="AC82" s="29">
        <v>9860320</v>
      </c>
      <c r="AD82" s="29">
        <v>9414700</v>
      </c>
      <c r="AE82" s="29">
        <v>22255837</v>
      </c>
      <c r="AF82" s="29">
        <v>9860320</v>
      </c>
      <c r="AG82" s="29">
        <v>9414700</v>
      </c>
      <c r="AI82" s="2"/>
      <c r="AJ82" s="2"/>
    </row>
    <row r="83" spans="1:36" ht="23.25" customHeight="1">
      <c r="A83" s="17" t="s">
        <v>175</v>
      </c>
      <c r="B83" s="30" t="s">
        <v>176</v>
      </c>
      <c r="C83" s="30"/>
      <c r="D83" s="30"/>
      <c r="E83" s="30"/>
      <c r="F83" s="30"/>
      <c r="G83" s="30"/>
      <c r="H83" s="30"/>
      <c r="I83" s="30"/>
      <c r="J83" s="31"/>
      <c r="K83" s="31"/>
      <c r="L83" s="31"/>
      <c r="M83" s="31" t="s">
        <v>37</v>
      </c>
      <c r="N83" s="30" t="s">
        <v>37</v>
      </c>
      <c r="O83" s="30" t="s">
        <v>37</v>
      </c>
      <c r="P83" s="32">
        <v>559941552.58000004</v>
      </c>
      <c r="Q83" s="32">
        <v>549189187.49000001</v>
      </c>
      <c r="R83" s="32">
        <v>618638017.60000002</v>
      </c>
      <c r="S83" s="32">
        <v>564197414.73000002</v>
      </c>
      <c r="T83" s="32">
        <v>582724268.00999999</v>
      </c>
      <c r="U83" s="32">
        <v>581014268.00999999</v>
      </c>
      <c r="V83" s="32">
        <v>559941552.58000004</v>
      </c>
      <c r="W83" s="32">
        <v>549189187.49000001</v>
      </c>
      <c r="X83" s="32">
        <v>618638017.60000002</v>
      </c>
      <c r="Y83" s="32">
        <v>564197414.73000002</v>
      </c>
      <c r="Z83" s="32">
        <v>582724268.00999999</v>
      </c>
      <c r="AA83" s="32">
        <v>581014268.00999999</v>
      </c>
      <c r="AB83" s="32">
        <v>549186190.46000004</v>
      </c>
      <c r="AC83" s="32">
        <v>641375516.98000002</v>
      </c>
      <c r="AD83" s="32">
        <v>564197414.73000002</v>
      </c>
      <c r="AE83" s="32">
        <v>549186190.46000004</v>
      </c>
      <c r="AF83" s="32">
        <v>641375516.98000002</v>
      </c>
      <c r="AG83" s="32">
        <v>564197414.73000002</v>
      </c>
      <c r="AH83" s="32"/>
      <c r="AI83" s="2"/>
      <c r="AJ83" s="2"/>
    </row>
    <row r="84" spans="1:36" ht="13.15" customHeight="1">
      <c r="A84" s="33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2"/>
      <c r="AJ84" s="2"/>
    </row>
    <row r="85" spans="1:36">
      <c r="A85" s="56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2"/>
      <c r="AJ85" s="2"/>
    </row>
  </sheetData>
  <mergeCells count="59">
    <mergeCell ref="N23:N68"/>
    <mergeCell ref="O23:O68"/>
    <mergeCell ref="A85:AH85"/>
    <mergeCell ref="A9:A18"/>
    <mergeCell ref="B9:B18"/>
    <mergeCell ref="C11:F11"/>
    <mergeCell ref="G11:I11"/>
    <mergeCell ref="C12:F12"/>
    <mergeCell ref="G12:I12"/>
    <mergeCell ref="C13:C18"/>
    <mergeCell ref="D13:D18"/>
    <mergeCell ref="E13:E18"/>
    <mergeCell ref="F13:F18"/>
    <mergeCell ref="G13:G18"/>
    <mergeCell ref="H13:H18"/>
    <mergeCell ref="I13:I18"/>
    <mergeCell ref="N19:O19"/>
    <mergeCell ref="K13:K18"/>
    <mergeCell ref="J11:L11"/>
    <mergeCell ref="J12:L12"/>
    <mergeCell ref="J13:J18"/>
    <mergeCell ref="L13:L18"/>
    <mergeCell ref="AA14:AA18"/>
    <mergeCell ref="V12:W13"/>
    <mergeCell ref="M9:M18"/>
    <mergeCell ref="N9:O12"/>
    <mergeCell ref="P12:Q13"/>
    <mergeCell ref="R12:R18"/>
    <mergeCell ref="S12:S18"/>
    <mergeCell ref="T12:U13"/>
    <mergeCell ref="N13:N18"/>
    <mergeCell ref="O13:O18"/>
    <mergeCell ref="P14:P18"/>
    <mergeCell ref="Q14:Q18"/>
    <mergeCell ref="T14:T18"/>
    <mergeCell ref="U14:U18"/>
    <mergeCell ref="V14:V18"/>
    <mergeCell ref="W14:W18"/>
    <mergeCell ref="AH23:AH68"/>
    <mergeCell ref="AB9:AD11"/>
    <mergeCell ref="A1:T1"/>
    <mergeCell ref="A2:T2"/>
    <mergeCell ref="A4:T4"/>
    <mergeCell ref="A7:C7"/>
    <mergeCell ref="C9:L10"/>
    <mergeCell ref="P9:U11"/>
    <mergeCell ref="V9:AA11"/>
    <mergeCell ref="Y12:Y18"/>
    <mergeCell ref="X12:X18"/>
    <mergeCell ref="Z12:AA13"/>
    <mergeCell ref="AB12:AB18"/>
    <mergeCell ref="AC12:AC18"/>
    <mergeCell ref="AD12:AD18"/>
    <mergeCell ref="Z14:Z18"/>
    <mergeCell ref="AH9:AH18"/>
    <mergeCell ref="AE9:AG11"/>
    <mergeCell ref="AE12:AE18"/>
    <mergeCell ref="AF12:AF18"/>
    <mergeCell ref="AG12:AG18"/>
  </mergeCells>
  <pageMargins left="0.39374999999999999" right="0.1965278" top="0.3152778" bottom="0.23611109999999999" header="0.1576389" footer="0.1576389"/>
  <pageSetup paperSize="9" fitToHeight="0" orientation="landscape"/>
  <headerFooter>
    <oddHeader>&amp;C &amp;P</oddHeader>
    <evenHeader>&amp;C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D094250-3009-4358-9244-9CBE4E4B96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Муницип</vt:lpstr>
      <vt:lpstr>Муницип!Заголовки_для_печати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ULIA\Администратор</dc:creator>
  <cp:lastModifiedBy>DubininaEN</cp:lastModifiedBy>
  <dcterms:created xsi:type="dcterms:W3CDTF">2018-09-10T13:35:54Z</dcterms:created>
  <dcterms:modified xsi:type="dcterms:W3CDTF">2018-09-10T13:36:45Z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13.06.2018 19_10_09)(18).xlsx</vt:lpwstr>
  </property>
  <property fmtid="{D5CDD505-2E9C-101B-9397-08002B2CF9AE}" pid="3" name="Название отчета">
    <vt:lpwstr>Вариант (новый от 13.06.2018 19_10_09)(18).xlsx</vt:lpwstr>
  </property>
  <property fmtid="{D5CDD505-2E9C-101B-9397-08002B2CF9AE}" pid="4" name="Версия клиента">
    <vt:lpwstr>18.3.3.6280</vt:lpwstr>
  </property>
  <property fmtid="{D5CDD505-2E9C-101B-9397-08002B2CF9AE}" pid="5" name="Версия базы">
    <vt:lpwstr>18.3.3182.329483666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budget_ALLFO_2018</vt:lpwstr>
  </property>
  <property fmtid="{D5CDD505-2E9C-101B-9397-08002B2CF9AE}" pid="9" name="Пользователь">
    <vt:lpwstr>us_27024_1</vt:lpwstr>
  </property>
  <property fmtid="{D5CDD505-2E9C-101B-9397-08002B2CF9AE}" pid="10" name="Шаблон">
    <vt:lpwstr>sqr_rro_82n</vt:lpwstr>
  </property>
  <property fmtid="{D5CDD505-2E9C-101B-9397-08002B2CF9AE}" pid="11" name="Локальная база">
    <vt:lpwstr>используется</vt:lpwstr>
  </property>
</Properties>
</file>