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60" yWindow="630" windowWidth="15450" windowHeight="11880"/>
  </bookViews>
  <sheets>
    <sheet name="МУ" sheetId="1" r:id="rId1"/>
  </sheets>
  <definedNames>
    <definedName name="_xlnm.Print_Area" localSheetId="0">МУ!$A$1:$L$59</definedName>
  </definedNames>
  <calcPr calcId="145621"/>
</workbook>
</file>

<file path=xl/calcChain.xml><?xml version="1.0" encoding="utf-8"?>
<calcChain xmlns="http://schemas.openxmlformats.org/spreadsheetml/2006/main">
  <c r="J50" i="1" l="1"/>
  <c r="K50" i="1"/>
  <c r="L50" i="1"/>
  <c r="J32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1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1" i="1"/>
  <c r="L9" i="1"/>
  <c r="K9" i="1"/>
  <c r="J51" i="1" l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9" i="1" l="1"/>
</calcChain>
</file>

<file path=xl/sharedStrings.xml><?xml version="1.0" encoding="utf-8"?>
<sst xmlns="http://schemas.openxmlformats.org/spreadsheetml/2006/main" count="196" uniqueCount="72">
  <si>
    <t>№ п/п</t>
  </si>
  <si>
    <t>Наименование учреждения</t>
  </si>
  <si>
    <t>(период)</t>
  </si>
  <si>
    <t>(наименование муниципального образования)</t>
  </si>
  <si>
    <t>Почепский район</t>
  </si>
  <si>
    <t>СОШ №1</t>
  </si>
  <si>
    <t>Гимназия №1</t>
  </si>
  <si>
    <t>Бакланская СОШ</t>
  </si>
  <si>
    <t>Бельковская СОШ</t>
  </si>
  <si>
    <t>Валуецкая СОШ</t>
  </si>
  <si>
    <t>Ворминская СОШ</t>
  </si>
  <si>
    <t>Добродеевская СОШ</t>
  </si>
  <si>
    <t>Житнянская СОШ</t>
  </si>
  <si>
    <t>СОШ им. Карла Маркса</t>
  </si>
  <si>
    <t>СОШ им. Н. А. Некрасова</t>
  </si>
  <si>
    <t>Краснорогская СОШ</t>
  </si>
  <si>
    <t>Макаричская СОШ</t>
  </si>
  <si>
    <t>Первомайская  СОШ</t>
  </si>
  <si>
    <t>Семецкая СОШ</t>
  </si>
  <si>
    <t>Сетоловская СОШ</t>
  </si>
  <si>
    <t>Речицкая СОШ</t>
  </si>
  <si>
    <t>Витовская ООШ</t>
  </si>
  <si>
    <t>Доманичская ООШ</t>
  </si>
  <si>
    <t>Краснослободская ООШ</t>
  </si>
  <si>
    <t>Рамасухская ООШ</t>
  </si>
  <si>
    <t>Тубольская ООШ</t>
  </si>
  <si>
    <t>Милечская НОШ</t>
  </si>
  <si>
    <t>МБДОУ д/с "Колобок"</t>
  </si>
  <si>
    <t>МБДОУ д/с "Светлячок"</t>
  </si>
  <si>
    <t>МБДОУ д/с "Капелька"</t>
  </si>
  <si>
    <t>МБДОУ д/с "Одуванчик"</t>
  </si>
  <si>
    <t>МБДОУ д/с №1 "Аленушка"</t>
  </si>
  <si>
    <t>МБДОУ д/с "Золотой ключик"</t>
  </si>
  <si>
    <t>МБДОУ д/с "Малыш"</t>
  </si>
  <si>
    <t>МБДОУ д/с "Мишутка"</t>
  </si>
  <si>
    <t>МБДОУ д/с "Родничок"</t>
  </si>
  <si>
    <t>МБДОУ д/с "Дюймовочка"</t>
  </si>
  <si>
    <t>МБДОУ д/с "Колокольчик"</t>
  </si>
  <si>
    <t>МБДОУ д/с "Березка"</t>
  </si>
  <si>
    <t>МБДОУ д/с "Солнышко"</t>
  </si>
  <si>
    <t>МБДОУ д/с "Василек"</t>
  </si>
  <si>
    <t>МБДОУ д/с "Аленушка"</t>
  </si>
  <si>
    <t>МБДОУ д/с "Ромашка"</t>
  </si>
  <si>
    <t>МБДОУ д/с "Чебурашка"</t>
  </si>
  <si>
    <t xml:space="preserve">Начальник Отдела образования </t>
  </si>
  <si>
    <t>Воробьев Е.В.</t>
  </si>
  <si>
    <t>Главный бухгалтер</t>
  </si>
  <si>
    <t>Дмитриченко Л.А.</t>
  </si>
  <si>
    <t>Мониторинг соотношения среднемесячной заработной платы руководителей, их заместителей, главных бухгалтеров и  работников муниципальных учреждений</t>
  </si>
  <si>
    <t>Реквизиты локального нормативного акта, устанавливающего предельный уровень соотношения среднемесячной заработной платы руководителей, их заместителей, главных бухгалтеров и работников для конкретного учреждения</t>
  </si>
  <si>
    <t>Постановление администрации Почепского района №72 от 07.02.2017 г.</t>
  </si>
  <si>
    <t>Установленный предельный уровень соотношения для конкретного учреждения ( в соответствии с принятым локальным нормативным правовым актом, из гр. 3)</t>
  </si>
  <si>
    <t>для руководителя учреждения</t>
  </si>
  <si>
    <t>для заместителя руководителя учреждения, гл.бухгалтера</t>
  </si>
  <si>
    <t>Среднемесячная заработная плата руководителя учреждения, руб.</t>
  </si>
  <si>
    <t>Среднемесячная заработная плата заместителя руководителя учреждения, руб.</t>
  </si>
  <si>
    <t>Среднемесячная заработная плата главного бухгалтера учреждения, руб.</t>
  </si>
  <si>
    <t>Среднемесячная заработная плата работников учреждения в целом, руб.</t>
  </si>
  <si>
    <t>Уровень соотношения среднемесячной заработной платы руководителя к среднемесячной заработной плате работников учреждения в целом, ед.</t>
  </si>
  <si>
    <t>Уровень соотношения среднемесячной заработной платы заместителя руководителя к среднемесячной заработной плате работников учреждения в целом, ед.</t>
  </si>
  <si>
    <t>Уровень соотношения среднемесячной заработной платы главного бухгалтера к среднемесячной заработной плате работников учреждения в целом, ед.</t>
  </si>
  <si>
    <t>от 1 до 6</t>
  </si>
  <si>
    <t>от 1 до 5,5</t>
  </si>
  <si>
    <t>Номер телефона: 8-4832 3 02 62</t>
  </si>
  <si>
    <t>Громыкская ООШ</t>
  </si>
  <si>
    <t>Польниковская СОШ</t>
  </si>
  <si>
    <t>Исполнитель: Гапонова Ю.А.</t>
  </si>
  <si>
    <t>от 1 до 7</t>
  </si>
  <si>
    <t>от 1 до 5,6</t>
  </si>
  <si>
    <t>МБДОУ д/с "Сказка"</t>
  </si>
  <si>
    <t>ЦТ "Успех"</t>
  </si>
  <si>
    <r>
      <t>за  12 месяцев</t>
    </r>
    <r>
      <rPr>
        <u/>
        <sz val="14"/>
        <color theme="1"/>
        <rFont val="Calibri"/>
        <family val="2"/>
        <charset val="204"/>
        <scheme val="minor"/>
      </rPr>
      <t xml:space="preserve"> 2021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</si>
</sst>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9" tint="-0.249977111117893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/>
    <xf numFmtId="2" fontId="0" fillId="0" borderId="3" xfId="0" applyNumberForma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9" fillId="0" borderId="3" xfId="0" applyFont="1" applyFill="1" applyBorder="1"/>
    <xf numFmtId="0" fontId="9" fillId="2" borderId="4" xfId="0" applyFont="1" applyFill="1" applyBorder="1" applyAlignment="1" applyProtection="1">
      <alignment vertical="center"/>
    </xf>
    <xf numFmtId="0" fontId="9" fillId="2" borderId="3" xfId="0" applyFont="1" applyFill="1" applyBorder="1" applyAlignment="1" applyProtection="1">
      <alignment vertical="center"/>
    </xf>
    <xf numFmtId="2" fontId="0" fillId="0" borderId="3" xfId="0" applyNumberFormat="1" applyBorder="1" applyAlignment="1">
      <alignment horizontal="center" vertical="center"/>
    </xf>
    <xf numFmtId="0" fontId="9" fillId="2" borderId="0" xfId="0" applyFont="1" applyFill="1" applyBorder="1" applyAlignment="1" applyProtection="1">
      <alignment vertical="center"/>
    </xf>
    <xf numFmtId="0" fontId="3" fillId="0" borderId="0" xfId="0" applyFont="1"/>
    <xf numFmtId="2" fontId="10" fillId="0" borderId="3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  <pageSetUpPr fitToPage="1"/>
  </sheetPr>
  <dimension ref="A1:M58"/>
  <sheetViews>
    <sheetView tabSelected="1" view="pageBreakPreview" topLeftCell="B46" zoomScale="60" zoomScaleNormal="90" workbookViewId="0">
      <selection activeCell="D63" sqref="D63"/>
    </sheetView>
  </sheetViews>
  <sheetFormatPr defaultRowHeight="15" x14ac:dyDescent="0.25"/>
  <cols>
    <col min="1" max="1" width="3.85546875" customWidth="1"/>
    <col min="2" max="2" width="35.140625" customWidth="1"/>
    <col min="3" max="3" width="30" customWidth="1"/>
    <col min="4" max="4" width="26.5703125" customWidth="1"/>
    <col min="5" max="5" width="21.7109375" customWidth="1"/>
    <col min="6" max="6" width="16.85546875" customWidth="1"/>
    <col min="7" max="7" width="16.5703125" customWidth="1"/>
    <col min="8" max="9" width="16.140625" customWidth="1"/>
    <col min="10" max="10" width="19" customWidth="1"/>
    <col min="11" max="11" width="19.5703125" customWidth="1"/>
    <col min="12" max="12" width="18.42578125" customWidth="1"/>
  </cols>
  <sheetData>
    <row r="1" spans="1:12" ht="43.5" customHeight="1" x14ac:dyDescent="0.25">
      <c r="B1" s="19" t="s">
        <v>48</v>
      </c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7" customHeight="1" x14ac:dyDescent="0.35">
      <c r="B2" s="20" t="s">
        <v>4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24.75" customHeight="1" x14ac:dyDescent="0.3">
      <c r="B3" s="22" t="s">
        <v>3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38.25" customHeight="1" x14ac:dyDescent="0.25">
      <c r="B4" s="23" t="s">
        <v>71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28.9" customHeigh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68" customHeight="1" x14ac:dyDescent="0.25">
      <c r="A6" s="1" t="s">
        <v>0</v>
      </c>
      <c r="B6" s="1" t="s">
        <v>1</v>
      </c>
      <c r="C6" s="1" t="s">
        <v>49</v>
      </c>
      <c r="D6" s="27" t="s">
        <v>51</v>
      </c>
      <c r="E6" s="28"/>
      <c r="F6" s="29" t="s">
        <v>54</v>
      </c>
      <c r="G6" s="25" t="s">
        <v>55</v>
      </c>
      <c r="H6" s="25" t="s">
        <v>56</v>
      </c>
      <c r="I6" s="25" t="s">
        <v>57</v>
      </c>
      <c r="J6" s="25" t="s">
        <v>58</v>
      </c>
      <c r="K6" s="25" t="s">
        <v>59</v>
      </c>
      <c r="L6" s="25" t="s">
        <v>60</v>
      </c>
    </row>
    <row r="7" spans="1:12" ht="60" x14ac:dyDescent="0.25">
      <c r="A7" s="1"/>
      <c r="B7" s="1"/>
      <c r="C7" s="1"/>
      <c r="D7" s="1" t="s">
        <v>52</v>
      </c>
      <c r="E7" s="1" t="s">
        <v>53</v>
      </c>
      <c r="F7" s="26"/>
      <c r="G7" s="26"/>
      <c r="H7" s="26"/>
      <c r="I7" s="26"/>
      <c r="J7" s="26"/>
      <c r="K7" s="26"/>
      <c r="L7" s="26"/>
    </row>
    <row r="8" spans="1:12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4">
        <v>10</v>
      </c>
      <c r="K8" s="3">
        <v>11</v>
      </c>
      <c r="L8" s="3">
        <v>12</v>
      </c>
    </row>
    <row r="9" spans="1:12" ht="45" x14ac:dyDescent="0.3">
      <c r="A9" s="2">
        <v>1</v>
      </c>
      <c r="B9" s="10" t="s">
        <v>7</v>
      </c>
      <c r="C9" s="1" t="s">
        <v>50</v>
      </c>
      <c r="D9" s="1" t="s">
        <v>61</v>
      </c>
      <c r="E9" s="1" t="s">
        <v>62</v>
      </c>
      <c r="F9" s="8">
        <v>35591</v>
      </c>
      <c r="G9" s="16">
        <v>34317</v>
      </c>
      <c r="H9" s="7">
        <v>0</v>
      </c>
      <c r="I9" s="8">
        <v>27185</v>
      </c>
      <c r="J9" s="13">
        <f>F9/I9</f>
        <v>1.309214640426706</v>
      </c>
      <c r="K9" s="7">
        <f>G9/I9</f>
        <v>1.2623505609711239</v>
      </c>
      <c r="L9" s="7">
        <f>H9/I9</f>
        <v>0</v>
      </c>
    </row>
    <row r="10" spans="1:12" ht="45" x14ac:dyDescent="0.3">
      <c r="A10" s="2">
        <v>2</v>
      </c>
      <c r="B10" s="10" t="s">
        <v>8</v>
      </c>
      <c r="C10" s="1" t="s">
        <v>50</v>
      </c>
      <c r="D10" s="1" t="s">
        <v>61</v>
      </c>
      <c r="E10" s="1" t="s">
        <v>62</v>
      </c>
      <c r="F10" s="8">
        <v>39217</v>
      </c>
      <c r="G10" s="16">
        <v>0</v>
      </c>
      <c r="H10" s="7">
        <v>0</v>
      </c>
      <c r="I10" s="8">
        <v>30195</v>
      </c>
      <c r="J10" s="13">
        <f t="shared" ref="J10:J49" si="0">F10/I10</f>
        <v>1.2987911905944693</v>
      </c>
      <c r="K10" s="7">
        <f t="shared" ref="K10:K51" si="1">G10/I10</f>
        <v>0</v>
      </c>
      <c r="L10" s="7">
        <f t="shared" ref="L10:L51" si="2">H10/I10</f>
        <v>0</v>
      </c>
    </row>
    <row r="11" spans="1:12" ht="45" x14ac:dyDescent="0.3">
      <c r="A11" s="2">
        <v>3</v>
      </c>
      <c r="B11" s="10" t="s">
        <v>9</v>
      </c>
      <c r="C11" s="1" t="s">
        <v>50</v>
      </c>
      <c r="D11" s="1" t="s">
        <v>61</v>
      </c>
      <c r="E11" s="1" t="s">
        <v>62</v>
      </c>
      <c r="F11" s="8">
        <v>38442</v>
      </c>
      <c r="G11" s="16">
        <v>0</v>
      </c>
      <c r="H11" s="7">
        <v>0</v>
      </c>
      <c r="I11" s="8">
        <v>32972</v>
      </c>
      <c r="J11" s="13">
        <f t="shared" si="0"/>
        <v>1.1658983379837438</v>
      </c>
      <c r="K11" s="7">
        <f t="shared" si="1"/>
        <v>0</v>
      </c>
      <c r="L11" s="7">
        <f t="shared" si="2"/>
        <v>0</v>
      </c>
    </row>
    <row r="12" spans="1:12" ht="45" x14ac:dyDescent="0.3">
      <c r="A12" s="2">
        <v>4</v>
      </c>
      <c r="B12" s="10" t="s">
        <v>10</v>
      </c>
      <c r="C12" s="1" t="s">
        <v>50</v>
      </c>
      <c r="D12" s="1" t="s">
        <v>61</v>
      </c>
      <c r="E12" s="1" t="s">
        <v>62</v>
      </c>
      <c r="F12" s="8">
        <v>31475</v>
      </c>
      <c r="G12" s="16">
        <v>30117</v>
      </c>
      <c r="H12" s="7">
        <v>0</v>
      </c>
      <c r="I12" s="8">
        <v>26198</v>
      </c>
      <c r="J12" s="13">
        <f t="shared" si="0"/>
        <v>1.2014275898923581</v>
      </c>
      <c r="K12" s="7">
        <f t="shared" si="1"/>
        <v>1.1495915718757157</v>
      </c>
      <c r="L12" s="7">
        <f t="shared" si="2"/>
        <v>0</v>
      </c>
    </row>
    <row r="13" spans="1:12" ht="45" x14ac:dyDescent="0.3">
      <c r="A13" s="2">
        <v>5</v>
      </c>
      <c r="B13" s="10" t="s">
        <v>64</v>
      </c>
      <c r="C13" s="1" t="s">
        <v>50</v>
      </c>
      <c r="D13" s="1" t="s">
        <v>61</v>
      </c>
      <c r="E13" s="1" t="s">
        <v>62</v>
      </c>
      <c r="F13" s="8">
        <v>36608</v>
      </c>
      <c r="G13" s="16">
        <v>0</v>
      </c>
      <c r="H13" s="7">
        <v>0</v>
      </c>
      <c r="I13" s="8">
        <v>26527</v>
      </c>
      <c r="J13" s="13">
        <f t="shared" si="0"/>
        <v>1.3800278961058545</v>
      </c>
      <c r="K13" s="7">
        <f t="shared" si="1"/>
        <v>0</v>
      </c>
      <c r="L13" s="7">
        <f t="shared" si="2"/>
        <v>0</v>
      </c>
    </row>
    <row r="14" spans="1:12" ht="45" x14ac:dyDescent="0.3">
      <c r="A14" s="2">
        <v>6</v>
      </c>
      <c r="B14" s="10" t="s">
        <v>11</v>
      </c>
      <c r="C14" s="1" t="s">
        <v>50</v>
      </c>
      <c r="D14" s="1" t="s">
        <v>61</v>
      </c>
      <c r="E14" s="1" t="s">
        <v>62</v>
      </c>
      <c r="F14" s="8">
        <v>43616</v>
      </c>
      <c r="G14" s="16">
        <v>51983</v>
      </c>
      <c r="H14" s="7">
        <v>0</v>
      </c>
      <c r="I14" s="8">
        <v>31082</v>
      </c>
      <c r="J14" s="13">
        <f t="shared" si="0"/>
        <v>1.4032559037384982</v>
      </c>
      <c r="K14" s="7">
        <f t="shared" si="1"/>
        <v>1.6724470754777685</v>
      </c>
      <c r="L14" s="7">
        <f t="shared" si="2"/>
        <v>0</v>
      </c>
    </row>
    <row r="15" spans="1:12" ht="45" x14ac:dyDescent="0.3">
      <c r="A15" s="2">
        <v>7</v>
      </c>
      <c r="B15" s="10" t="s">
        <v>12</v>
      </c>
      <c r="C15" s="1" t="s">
        <v>50</v>
      </c>
      <c r="D15" s="1" t="s">
        <v>61</v>
      </c>
      <c r="E15" s="1" t="s">
        <v>62</v>
      </c>
      <c r="F15" s="8">
        <v>44633</v>
      </c>
      <c r="G15" s="16">
        <v>38375</v>
      </c>
      <c r="H15" s="7">
        <v>0</v>
      </c>
      <c r="I15" s="8">
        <v>29671</v>
      </c>
      <c r="J15" s="13">
        <f t="shared" si="0"/>
        <v>1.5042634221967577</v>
      </c>
      <c r="K15" s="7">
        <f t="shared" si="1"/>
        <v>1.2933504094907486</v>
      </c>
      <c r="L15" s="7">
        <f t="shared" si="2"/>
        <v>0</v>
      </c>
    </row>
    <row r="16" spans="1:12" ht="45" x14ac:dyDescent="0.3">
      <c r="A16" s="2">
        <v>8</v>
      </c>
      <c r="B16" s="10" t="s">
        <v>5</v>
      </c>
      <c r="C16" s="1" t="s">
        <v>50</v>
      </c>
      <c r="D16" s="1" t="s">
        <v>61</v>
      </c>
      <c r="E16" s="1" t="s">
        <v>62</v>
      </c>
      <c r="F16" s="8">
        <v>41000</v>
      </c>
      <c r="G16" s="16">
        <v>32804</v>
      </c>
      <c r="H16" s="7">
        <v>0</v>
      </c>
      <c r="I16" s="8">
        <v>25504</v>
      </c>
      <c r="J16" s="13">
        <f t="shared" si="0"/>
        <v>1.607590966122961</v>
      </c>
      <c r="K16" s="7">
        <f t="shared" si="1"/>
        <v>1.2862296110414053</v>
      </c>
      <c r="L16" s="7">
        <f t="shared" si="2"/>
        <v>0</v>
      </c>
    </row>
    <row r="17" spans="1:13" ht="45" x14ac:dyDescent="0.3">
      <c r="A17" s="2">
        <v>9</v>
      </c>
      <c r="B17" s="10" t="s">
        <v>13</v>
      </c>
      <c r="C17" s="1" t="s">
        <v>50</v>
      </c>
      <c r="D17" s="1" t="s">
        <v>61</v>
      </c>
      <c r="E17" s="1" t="s">
        <v>62</v>
      </c>
      <c r="F17" s="8">
        <v>45783</v>
      </c>
      <c r="G17" s="16">
        <v>30858</v>
      </c>
      <c r="H17" s="7">
        <v>0</v>
      </c>
      <c r="I17" s="8">
        <v>30146</v>
      </c>
      <c r="J17" s="13">
        <f t="shared" si="0"/>
        <v>1.5187089497777484</v>
      </c>
      <c r="K17" s="7">
        <f t="shared" si="1"/>
        <v>1.0236183904995688</v>
      </c>
      <c r="L17" s="7">
        <f t="shared" si="2"/>
        <v>0</v>
      </c>
    </row>
    <row r="18" spans="1:13" ht="45" x14ac:dyDescent="0.3">
      <c r="A18" s="2">
        <v>10</v>
      </c>
      <c r="B18" s="10" t="s">
        <v>14</v>
      </c>
      <c r="C18" s="1" t="s">
        <v>50</v>
      </c>
      <c r="D18" s="1" t="s">
        <v>61</v>
      </c>
      <c r="E18" s="1" t="s">
        <v>62</v>
      </c>
      <c r="F18" s="8">
        <v>44050</v>
      </c>
      <c r="G18" s="16">
        <v>39677</v>
      </c>
      <c r="H18" s="7">
        <v>0</v>
      </c>
      <c r="I18" s="8">
        <v>28635</v>
      </c>
      <c r="J18" s="13">
        <f t="shared" si="0"/>
        <v>1.538327221931203</v>
      </c>
      <c r="K18" s="7">
        <f t="shared" si="1"/>
        <v>1.3856120132704732</v>
      </c>
      <c r="L18" s="7">
        <f t="shared" si="2"/>
        <v>0</v>
      </c>
    </row>
    <row r="19" spans="1:13" ht="45" x14ac:dyDescent="0.3">
      <c r="A19" s="2">
        <v>11</v>
      </c>
      <c r="B19" s="10" t="s">
        <v>6</v>
      </c>
      <c r="C19" s="1" t="s">
        <v>50</v>
      </c>
      <c r="D19" s="1" t="s">
        <v>61</v>
      </c>
      <c r="E19" s="1" t="s">
        <v>62</v>
      </c>
      <c r="F19" s="8">
        <v>50166</v>
      </c>
      <c r="G19" s="16">
        <v>34487</v>
      </c>
      <c r="H19" s="7">
        <v>0</v>
      </c>
      <c r="I19" s="8">
        <v>28109</v>
      </c>
      <c r="J19" s="13">
        <f t="shared" si="0"/>
        <v>1.7846952933224234</v>
      </c>
      <c r="K19" s="7">
        <f t="shared" si="1"/>
        <v>1.2269024155964281</v>
      </c>
      <c r="L19" s="7">
        <f t="shared" si="2"/>
        <v>0</v>
      </c>
    </row>
    <row r="20" spans="1:13" ht="48" customHeight="1" x14ac:dyDescent="0.3">
      <c r="A20" s="2">
        <v>12</v>
      </c>
      <c r="B20" s="10" t="s">
        <v>15</v>
      </c>
      <c r="C20" s="1" t="s">
        <v>50</v>
      </c>
      <c r="D20" s="1" t="s">
        <v>61</v>
      </c>
      <c r="E20" s="1" t="s">
        <v>62</v>
      </c>
      <c r="F20" s="8">
        <v>36733</v>
      </c>
      <c r="G20" s="16">
        <v>36083</v>
      </c>
      <c r="H20" s="7">
        <v>0</v>
      </c>
      <c r="I20" s="8">
        <v>28834</v>
      </c>
      <c r="J20" s="13">
        <f t="shared" si="0"/>
        <v>1.2739474231809669</v>
      </c>
      <c r="K20" s="7">
        <f t="shared" si="1"/>
        <v>1.2514045918013457</v>
      </c>
      <c r="L20" s="7">
        <f t="shared" si="2"/>
        <v>0</v>
      </c>
    </row>
    <row r="21" spans="1:13" ht="48.75" customHeight="1" x14ac:dyDescent="0.3">
      <c r="A21" s="2">
        <v>13</v>
      </c>
      <c r="B21" s="10" t="s">
        <v>16</v>
      </c>
      <c r="C21" s="1" t="s">
        <v>50</v>
      </c>
      <c r="D21" s="1" t="s">
        <v>61</v>
      </c>
      <c r="E21" s="1" t="s">
        <v>62</v>
      </c>
      <c r="F21" s="18">
        <v>38125</v>
      </c>
      <c r="G21" s="16">
        <v>0</v>
      </c>
      <c r="H21" s="7">
        <v>0</v>
      </c>
      <c r="I21" s="18">
        <v>33417</v>
      </c>
      <c r="J21" s="13">
        <f t="shared" si="0"/>
        <v>1.1408863751982523</v>
      </c>
      <c r="K21" s="7">
        <f t="shared" si="1"/>
        <v>0</v>
      </c>
      <c r="L21" s="7">
        <f t="shared" si="2"/>
        <v>0</v>
      </c>
      <c r="M21" s="6"/>
    </row>
    <row r="22" spans="1:13" ht="48" customHeight="1" x14ac:dyDescent="0.3">
      <c r="A22" s="2">
        <v>14</v>
      </c>
      <c r="B22" s="10" t="s">
        <v>17</v>
      </c>
      <c r="C22" s="1" t="s">
        <v>50</v>
      </c>
      <c r="D22" s="1" t="s">
        <v>61</v>
      </c>
      <c r="E22" s="1" t="s">
        <v>62</v>
      </c>
      <c r="F22" s="8">
        <v>35650</v>
      </c>
      <c r="G22" s="16">
        <v>26333</v>
      </c>
      <c r="H22" s="7">
        <v>0</v>
      </c>
      <c r="I22" s="8">
        <v>31716</v>
      </c>
      <c r="J22" s="13">
        <f t="shared" si="0"/>
        <v>1.1240383402698952</v>
      </c>
      <c r="K22" s="7">
        <f t="shared" si="1"/>
        <v>0.83027494009332825</v>
      </c>
      <c r="L22" s="7">
        <f t="shared" si="2"/>
        <v>0</v>
      </c>
      <c r="M22" s="6"/>
    </row>
    <row r="23" spans="1:13" ht="48" customHeight="1" x14ac:dyDescent="0.3">
      <c r="A23" s="2">
        <v>15</v>
      </c>
      <c r="B23" s="10" t="s">
        <v>65</v>
      </c>
      <c r="C23" s="1" t="s">
        <v>50</v>
      </c>
      <c r="D23" s="1" t="s">
        <v>61</v>
      </c>
      <c r="E23" s="1" t="s">
        <v>62</v>
      </c>
      <c r="F23" s="9">
        <v>37733</v>
      </c>
      <c r="G23" s="16">
        <v>0</v>
      </c>
      <c r="H23" s="7">
        <v>0</v>
      </c>
      <c r="I23" s="9">
        <v>30664</v>
      </c>
      <c r="J23" s="13">
        <f t="shared" si="0"/>
        <v>1.2305309157318027</v>
      </c>
      <c r="K23" s="7">
        <f t="shared" si="1"/>
        <v>0</v>
      </c>
      <c r="L23" s="7">
        <f t="shared" si="2"/>
        <v>0</v>
      </c>
      <c r="M23" s="5"/>
    </row>
    <row r="24" spans="1:13" ht="48.75" customHeight="1" x14ac:dyDescent="0.3">
      <c r="A24" s="2">
        <v>16</v>
      </c>
      <c r="B24" s="10" t="s">
        <v>18</v>
      </c>
      <c r="C24" s="1" t="s">
        <v>50</v>
      </c>
      <c r="D24" s="1" t="s">
        <v>61</v>
      </c>
      <c r="E24" s="1" t="s">
        <v>62</v>
      </c>
      <c r="F24" s="18">
        <v>43942</v>
      </c>
      <c r="G24" s="16">
        <v>32200</v>
      </c>
      <c r="H24" s="7">
        <v>0</v>
      </c>
      <c r="I24" s="18">
        <v>28958</v>
      </c>
      <c r="J24" s="13">
        <f t="shared" si="0"/>
        <v>1.5174390496581256</v>
      </c>
      <c r="K24" s="7">
        <f t="shared" si="1"/>
        <v>1.1119552455280062</v>
      </c>
      <c r="L24" s="7">
        <f t="shared" si="2"/>
        <v>0</v>
      </c>
      <c r="M24" s="6"/>
    </row>
    <row r="25" spans="1:13" ht="45" x14ac:dyDescent="0.3">
      <c r="A25" s="2">
        <v>17</v>
      </c>
      <c r="B25" s="10" t="s">
        <v>19</v>
      </c>
      <c r="C25" s="1" t="s">
        <v>50</v>
      </c>
      <c r="D25" s="1" t="s">
        <v>61</v>
      </c>
      <c r="E25" s="1" t="s">
        <v>62</v>
      </c>
      <c r="F25" s="18">
        <v>39833</v>
      </c>
      <c r="G25" s="16">
        <v>0</v>
      </c>
      <c r="H25" s="7">
        <v>0</v>
      </c>
      <c r="I25" s="18">
        <v>30451</v>
      </c>
      <c r="J25" s="13">
        <f t="shared" si="0"/>
        <v>1.3081015401793044</v>
      </c>
      <c r="K25" s="7">
        <f t="shared" si="1"/>
        <v>0</v>
      </c>
      <c r="L25" s="7">
        <f t="shared" si="2"/>
        <v>0</v>
      </c>
      <c r="M25" s="6"/>
    </row>
    <row r="26" spans="1:13" ht="45" x14ac:dyDescent="0.3">
      <c r="A26" s="2">
        <v>18</v>
      </c>
      <c r="B26" s="10" t="s">
        <v>20</v>
      </c>
      <c r="C26" s="1" t="s">
        <v>50</v>
      </c>
      <c r="D26" s="1" t="s">
        <v>61</v>
      </c>
      <c r="E26" s="1" t="s">
        <v>62</v>
      </c>
      <c r="F26" s="18">
        <v>60833</v>
      </c>
      <c r="G26" s="16">
        <v>45833</v>
      </c>
      <c r="H26" s="7">
        <v>0</v>
      </c>
      <c r="I26" s="18">
        <v>35608</v>
      </c>
      <c r="J26" s="13">
        <f t="shared" si="0"/>
        <v>1.7084082228712649</v>
      </c>
      <c r="K26" s="7">
        <f t="shared" si="1"/>
        <v>1.2871545720062907</v>
      </c>
      <c r="L26" s="7">
        <f t="shared" si="2"/>
        <v>0</v>
      </c>
      <c r="M26" s="6"/>
    </row>
    <row r="27" spans="1:13" ht="45" x14ac:dyDescent="0.3">
      <c r="A27" s="2">
        <v>22</v>
      </c>
      <c r="B27" s="10" t="s">
        <v>21</v>
      </c>
      <c r="C27" s="1" t="s">
        <v>50</v>
      </c>
      <c r="D27" s="1" t="s">
        <v>61</v>
      </c>
      <c r="E27" s="1" t="s">
        <v>62</v>
      </c>
      <c r="F27" s="18">
        <v>34167</v>
      </c>
      <c r="G27" s="16">
        <v>0</v>
      </c>
      <c r="H27" s="7">
        <v>0</v>
      </c>
      <c r="I27" s="18">
        <v>31726</v>
      </c>
      <c r="J27" s="13">
        <f t="shared" si="0"/>
        <v>1.0769400491710268</v>
      </c>
      <c r="K27" s="7">
        <f t="shared" si="1"/>
        <v>0</v>
      </c>
      <c r="L27" s="7">
        <f t="shared" si="2"/>
        <v>0</v>
      </c>
      <c r="M27" s="6"/>
    </row>
    <row r="28" spans="1:13" ht="45" x14ac:dyDescent="0.3">
      <c r="A28" s="2">
        <v>24</v>
      </c>
      <c r="B28" s="10" t="s">
        <v>22</v>
      </c>
      <c r="C28" s="1" t="s">
        <v>50</v>
      </c>
      <c r="D28" s="1" t="s">
        <v>61</v>
      </c>
      <c r="E28" s="1" t="s">
        <v>62</v>
      </c>
      <c r="F28" s="18">
        <v>33133</v>
      </c>
      <c r="G28" s="16">
        <v>0</v>
      </c>
      <c r="H28" s="7">
        <v>0</v>
      </c>
      <c r="I28" s="18">
        <v>31920</v>
      </c>
      <c r="J28" s="13">
        <f t="shared" si="0"/>
        <v>1.038001253132832</v>
      </c>
      <c r="K28" s="7">
        <f t="shared" si="1"/>
        <v>0</v>
      </c>
      <c r="L28" s="7">
        <f t="shared" si="2"/>
        <v>0</v>
      </c>
      <c r="M28" s="6"/>
    </row>
    <row r="29" spans="1:13" ht="47.25" customHeight="1" x14ac:dyDescent="0.3">
      <c r="A29" s="2">
        <v>25</v>
      </c>
      <c r="B29" s="10" t="s">
        <v>23</v>
      </c>
      <c r="C29" s="1" t="s">
        <v>50</v>
      </c>
      <c r="D29" s="1" t="s">
        <v>61</v>
      </c>
      <c r="E29" s="1" t="s">
        <v>62</v>
      </c>
      <c r="F29" s="18">
        <v>34975</v>
      </c>
      <c r="G29" s="16">
        <v>0</v>
      </c>
      <c r="H29" s="7">
        <v>0</v>
      </c>
      <c r="I29" s="18">
        <v>29129</v>
      </c>
      <c r="J29" s="13">
        <f t="shared" si="0"/>
        <v>1.2006934669916578</v>
      </c>
      <c r="K29" s="7">
        <f t="shared" si="1"/>
        <v>0</v>
      </c>
      <c r="L29" s="7">
        <f t="shared" si="2"/>
        <v>0</v>
      </c>
      <c r="M29" s="6"/>
    </row>
    <row r="30" spans="1:13" ht="48" customHeight="1" x14ac:dyDescent="0.3">
      <c r="A30" s="2">
        <v>26</v>
      </c>
      <c r="B30" s="10" t="s">
        <v>24</v>
      </c>
      <c r="C30" s="1" t="s">
        <v>50</v>
      </c>
      <c r="D30" s="1" t="s">
        <v>61</v>
      </c>
      <c r="E30" s="1" t="s">
        <v>62</v>
      </c>
      <c r="F30" s="18">
        <v>25933</v>
      </c>
      <c r="G30" s="16">
        <v>0</v>
      </c>
      <c r="H30" s="7">
        <v>0</v>
      </c>
      <c r="I30" s="18">
        <v>29344</v>
      </c>
      <c r="J30" s="13">
        <f t="shared" si="0"/>
        <v>0.88375817884405672</v>
      </c>
      <c r="K30" s="7">
        <f t="shared" si="1"/>
        <v>0</v>
      </c>
      <c r="L30" s="7">
        <f t="shared" si="2"/>
        <v>0</v>
      </c>
      <c r="M30" s="6"/>
    </row>
    <row r="31" spans="1:13" ht="48.75" customHeight="1" x14ac:dyDescent="0.3">
      <c r="A31" s="2">
        <v>27</v>
      </c>
      <c r="B31" s="10" t="s">
        <v>25</v>
      </c>
      <c r="C31" s="1" t="s">
        <v>50</v>
      </c>
      <c r="D31" s="1" t="s">
        <v>61</v>
      </c>
      <c r="E31" s="1" t="s">
        <v>62</v>
      </c>
      <c r="F31" s="18">
        <v>37283</v>
      </c>
      <c r="G31" s="16">
        <v>0</v>
      </c>
      <c r="H31" s="7">
        <v>0</v>
      </c>
      <c r="I31" s="18">
        <v>28776</v>
      </c>
      <c r="J31" s="13">
        <f t="shared" si="0"/>
        <v>1.2956283013622463</v>
      </c>
      <c r="K31" s="7">
        <f t="shared" si="1"/>
        <v>0</v>
      </c>
      <c r="L31" s="7">
        <f t="shared" si="2"/>
        <v>0</v>
      </c>
      <c r="M31" s="6"/>
    </row>
    <row r="32" spans="1:13" ht="45" x14ac:dyDescent="0.3">
      <c r="A32" s="2">
        <v>28</v>
      </c>
      <c r="B32" s="10" t="s">
        <v>26</v>
      </c>
      <c r="C32" s="1" t="s">
        <v>50</v>
      </c>
      <c r="D32" s="1" t="s">
        <v>61</v>
      </c>
      <c r="E32" s="1" t="s">
        <v>62</v>
      </c>
      <c r="F32" s="18">
        <v>0</v>
      </c>
      <c r="G32" s="16">
        <v>0</v>
      </c>
      <c r="H32" s="7">
        <v>0</v>
      </c>
      <c r="I32" s="18">
        <v>26198</v>
      </c>
      <c r="J32" s="13">
        <f t="shared" si="0"/>
        <v>0</v>
      </c>
      <c r="K32" s="7">
        <f t="shared" si="1"/>
        <v>0</v>
      </c>
      <c r="L32" s="7">
        <f t="shared" si="2"/>
        <v>0</v>
      </c>
      <c r="M32" s="6"/>
    </row>
    <row r="33" spans="1:13" ht="45.75" customHeight="1" x14ac:dyDescent="0.25">
      <c r="A33" s="2">
        <v>29</v>
      </c>
      <c r="B33" s="11" t="s">
        <v>27</v>
      </c>
      <c r="C33" s="1" t="s">
        <v>50</v>
      </c>
      <c r="D33" s="1" t="s">
        <v>61</v>
      </c>
      <c r="E33" s="1" t="s">
        <v>62</v>
      </c>
      <c r="F33" s="13">
        <v>27575</v>
      </c>
      <c r="G33" s="17">
        <v>0</v>
      </c>
      <c r="H33" s="7">
        <v>0</v>
      </c>
      <c r="I33" s="13">
        <v>22353</v>
      </c>
      <c r="J33" s="13">
        <f t="shared" si="0"/>
        <v>1.2336151746969086</v>
      </c>
      <c r="K33" s="7">
        <f t="shared" si="1"/>
        <v>0</v>
      </c>
      <c r="L33" s="7">
        <f t="shared" si="2"/>
        <v>0</v>
      </c>
      <c r="M33" s="6"/>
    </row>
    <row r="34" spans="1:13" ht="50.25" customHeight="1" x14ac:dyDescent="0.25">
      <c r="A34" s="2">
        <v>30</v>
      </c>
      <c r="B34" s="11" t="s">
        <v>28</v>
      </c>
      <c r="C34" s="1" t="s">
        <v>50</v>
      </c>
      <c r="D34" s="1" t="s">
        <v>61</v>
      </c>
      <c r="E34" s="1" t="s">
        <v>62</v>
      </c>
      <c r="F34" s="13">
        <v>25392</v>
      </c>
      <c r="G34" s="18">
        <v>0</v>
      </c>
      <c r="H34" s="7">
        <v>0</v>
      </c>
      <c r="I34" s="13">
        <v>19636</v>
      </c>
      <c r="J34" s="13">
        <f t="shared" si="0"/>
        <v>1.2931350580566308</v>
      </c>
      <c r="K34" s="7">
        <f t="shared" si="1"/>
        <v>0</v>
      </c>
      <c r="L34" s="7">
        <f t="shared" si="2"/>
        <v>0</v>
      </c>
    </row>
    <row r="35" spans="1:13" ht="48.75" customHeight="1" x14ac:dyDescent="0.25">
      <c r="A35" s="2">
        <v>31</v>
      </c>
      <c r="B35" s="11" t="s">
        <v>29</v>
      </c>
      <c r="C35" s="1" t="s">
        <v>50</v>
      </c>
      <c r="D35" s="1" t="s">
        <v>61</v>
      </c>
      <c r="E35" s="1" t="s">
        <v>62</v>
      </c>
      <c r="F35" s="13">
        <v>24641</v>
      </c>
      <c r="G35" s="18">
        <v>0</v>
      </c>
      <c r="H35" s="7">
        <v>0</v>
      </c>
      <c r="I35" s="13">
        <v>18819</v>
      </c>
      <c r="J35" s="13">
        <f t="shared" si="0"/>
        <v>1.3093681917211328</v>
      </c>
      <c r="K35" s="7">
        <f t="shared" si="1"/>
        <v>0</v>
      </c>
      <c r="L35" s="7">
        <f t="shared" si="2"/>
        <v>0</v>
      </c>
    </row>
    <row r="36" spans="1:13" ht="48.75" customHeight="1" x14ac:dyDescent="0.25">
      <c r="A36" s="2">
        <v>32</v>
      </c>
      <c r="B36" s="11" t="s">
        <v>30</v>
      </c>
      <c r="C36" s="1" t="s">
        <v>50</v>
      </c>
      <c r="D36" s="1" t="s">
        <v>61</v>
      </c>
      <c r="E36" s="1" t="s">
        <v>62</v>
      </c>
      <c r="F36" s="13">
        <v>25767</v>
      </c>
      <c r="G36" s="18">
        <v>0</v>
      </c>
      <c r="H36" s="7">
        <v>0</v>
      </c>
      <c r="I36" s="13">
        <v>18515</v>
      </c>
      <c r="J36" s="13">
        <f t="shared" si="0"/>
        <v>1.3916824196597353</v>
      </c>
      <c r="K36" s="7">
        <f t="shared" si="1"/>
        <v>0</v>
      </c>
      <c r="L36" s="7">
        <f t="shared" si="2"/>
        <v>0</v>
      </c>
    </row>
    <row r="37" spans="1:13" ht="50.25" customHeight="1" x14ac:dyDescent="0.25">
      <c r="A37" s="2">
        <v>34</v>
      </c>
      <c r="B37" s="11" t="s">
        <v>31</v>
      </c>
      <c r="C37" s="1" t="s">
        <v>50</v>
      </c>
      <c r="D37" s="1" t="s">
        <v>61</v>
      </c>
      <c r="E37" s="1" t="s">
        <v>62</v>
      </c>
      <c r="F37" s="13">
        <v>22825</v>
      </c>
      <c r="G37" s="18">
        <v>0</v>
      </c>
      <c r="H37" s="7">
        <v>0</v>
      </c>
      <c r="I37" s="13">
        <v>18877</v>
      </c>
      <c r="J37" s="13">
        <f t="shared" si="0"/>
        <v>1.2091434020236267</v>
      </c>
      <c r="K37" s="7">
        <f t="shared" si="1"/>
        <v>0</v>
      </c>
      <c r="L37" s="7">
        <f t="shared" si="2"/>
        <v>0</v>
      </c>
    </row>
    <row r="38" spans="1:13" ht="50.25" customHeight="1" x14ac:dyDescent="0.25">
      <c r="A38" s="2">
        <v>35</v>
      </c>
      <c r="B38" s="11" t="s">
        <v>32</v>
      </c>
      <c r="C38" s="1" t="s">
        <v>50</v>
      </c>
      <c r="D38" s="1" t="s">
        <v>61</v>
      </c>
      <c r="E38" s="1" t="s">
        <v>62</v>
      </c>
      <c r="F38" s="13">
        <v>25783</v>
      </c>
      <c r="G38" s="18">
        <v>0</v>
      </c>
      <c r="H38" s="7">
        <v>0</v>
      </c>
      <c r="I38" s="13">
        <v>19313</v>
      </c>
      <c r="J38" s="13">
        <f t="shared" si="0"/>
        <v>1.3350075078962358</v>
      </c>
      <c r="K38" s="7">
        <f t="shared" si="1"/>
        <v>0</v>
      </c>
      <c r="L38" s="7">
        <f t="shared" si="2"/>
        <v>0</v>
      </c>
    </row>
    <row r="39" spans="1:13" ht="52.5" customHeight="1" x14ac:dyDescent="0.25">
      <c r="A39" s="2">
        <v>36</v>
      </c>
      <c r="B39" s="11" t="s">
        <v>33</v>
      </c>
      <c r="C39" s="1" t="s">
        <v>50</v>
      </c>
      <c r="D39" s="1" t="s">
        <v>61</v>
      </c>
      <c r="E39" s="1" t="s">
        <v>62</v>
      </c>
      <c r="F39" s="13">
        <v>28658</v>
      </c>
      <c r="G39" s="18">
        <v>0</v>
      </c>
      <c r="H39" s="7">
        <v>0</v>
      </c>
      <c r="I39" s="13">
        <v>19776</v>
      </c>
      <c r="J39" s="13">
        <f t="shared" si="0"/>
        <v>1.4491302588996764</v>
      </c>
      <c r="K39" s="7">
        <f t="shared" si="1"/>
        <v>0</v>
      </c>
      <c r="L39" s="7">
        <f t="shared" si="2"/>
        <v>0</v>
      </c>
    </row>
    <row r="40" spans="1:13" ht="58.5" customHeight="1" x14ac:dyDescent="0.25">
      <c r="A40" s="2">
        <v>37</v>
      </c>
      <c r="B40" s="11" t="s">
        <v>34</v>
      </c>
      <c r="C40" s="1" t="s">
        <v>50</v>
      </c>
      <c r="D40" s="1" t="s">
        <v>61</v>
      </c>
      <c r="E40" s="1" t="s">
        <v>62</v>
      </c>
      <c r="F40" s="13">
        <v>28158</v>
      </c>
      <c r="G40" s="18">
        <v>0</v>
      </c>
      <c r="H40" s="7">
        <v>0</v>
      </c>
      <c r="I40" s="13">
        <v>19592</v>
      </c>
      <c r="J40" s="13">
        <f t="shared" si="0"/>
        <v>1.4372192731727236</v>
      </c>
      <c r="K40" s="7">
        <f t="shared" si="1"/>
        <v>0</v>
      </c>
      <c r="L40" s="7">
        <f t="shared" si="2"/>
        <v>0</v>
      </c>
    </row>
    <row r="41" spans="1:13" ht="58.5" customHeight="1" x14ac:dyDescent="0.25">
      <c r="A41" s="2">
        <v>38</v>
      </c>
      <c r="B41" s="11" t="s">
        <v>35</v>
      </c>
      <c r="C41" s="1" t="s">
        <v>50</v>
      </c>
      <c r="D41" s="1" t="s">
        <v>61</v>
      </c>
      <c r="E41" s="1" t="s">
        <v>62</v>
      </c>
      <c r="F41" s="13">
        <v>27567</v>
      </c>
      <c r="G41" s="18">
        <v>0</v>
      </c>
      <c r="H41" s="7">
        <v>0</v>
      </c>
      <c r="I41" s="13">
        <v>19056</v>
      </c>
      <c r="J41" s="13">
        <f t="shared" si="0"/>
        <v>1.4466309823677581</v>
      </c>
      <c r="K41" s="7">
        <f t="shared" si="1"/>
        <v>0</v>
      </c>
      <c r="L41" s="7">
        <f t="shared" si="2"/>
        <v>0</v>
      </c>
    </row>
    <row r="42" spans="1:13" ht="56.25" customHeight="1" x14ac:dyDescent="0.25">
      <c r="A42" s="2">
        <v>39</v>
      </c>
      <c r="B42" s="11" t="s">
        <v>36</v>
      </c>
      <c r="C42" s="1" t="s">
        <v>50</v>
      </c>
      <c r="D42" s="1" t="s">
        <v>61</v>
      </c>
      <c r="E42" s="1" t="s">
        <v>62</v>
      </c>
      <c r="F42" s="13">
        <v>23208</v>
      </c>
      <c r="G42" s="18">
        <v>0</v>
      </c>
      <c r="H42" s="7">
        <v>0</v>
      </c>
      <c r="I42" s="13">
        <v>19218</v>
      </c>
      <c r="J42" s="13">
        <f t="shared" si="0"/>
        <v>1.2076178582578831</v>
      </c>
      <c r="K42" s="7">
        <f t="shared" si="1"/>
        <v>0</v>
      </c>
      <c r="L42" s="7">
        <f t="shared" si="2"/>
        <v>0</v>
      </c>
    </row>
    <row r="43" spans="1:13" ht="58.5" customHeight="1" x14ac:dyDescent="0.25">
      <c r="A43" s="2">
        <v>40</v>
      </c>
      <c r="B43" s="11" t="s">
        <v>37</v>
      </c>
      <c r="C43" s="1" t="s">
        <v>50</v>
      </c>
      <c r="D43" s="1" t="s">
        <v>61</v>
      </c>
      <c r="E43" s="1" t="s">
        <v>62</v>
      </c>
      <c r="F43" s="13">
        <v>28100</v>
      </c>
      <c r="G43" s="18">
        <v>0</v>
      </c>
      <c r="H43" s="7">
        <v>0</v>
      </c>
      <c r="I43" s="13">
        <v>23365</v>
      </c>
      <c r="J43" s="13">
        <f t="shared" si="0"/>
        <v>1.2026535416220843</v>
      </c>
      <c r="K43" s="7">
        <f t="shared" si="1"/>
        <v>0</v>
      </c>
      <c r="L43" s="7">
        <f t="shared" si="2"/>
        <v>0</v>
      </c>
    </row>
    <row r="44" spans="1:13" ht="53.25" customHeight="1" x14ac:dyDescent="0.25">
      <c r="A44" s="2">
        <v>41</v>
      </c>
      <c r="B44" s="11" t="s">
        <v>38</v>
      </c>
      <c r="C44" s="1" t="s">
        <v>50</v>
      </c>
      <c r="D44" s="1" t="s">
        <v>61</v>
      </c>
      <c r="E44" s="1" t="s">
        <v>62</v>
      </c>
      <c r="F44" s="13">
        <v>17000</v>
      </c>
      <c r="G44" s="18">
        <v>0</v>
      </c>
      <c r="H44" s="7">
        <v>0</v>
      </c>
      <c r="I44" s="13">
        <v>16657</v>
      </c>
      <c r="J44" s="13">
        <f t="shared" si="0"/>
        <v>1.0205919433271298</v>
      </c>
      <c r="K44" s="7">
        <f t="shared" si="1"/>
        <v>0</v>
      </c>
      <c r="L44" s="7">
        <f t="shared" si="2"/>
        <v>0</v>
      </c>
    </row>
    <row r="45" spans="1:13" ht="60.75" customHeight="1" x14ac:dyDescent="0.25">
      <c r="A45" s="2">
        <v>42</v>
      </c>
      <c r="B45" s="11" t="s">
        <v>39</v>
      </c>
      <c r="C45" s="1" t="s">
        <v>50</v>
      </c>
      <c r="D45" s="1" t="s">
        <v>61</v>
      </c>
      <c r="E45" s="1" t="s">
        <v>62</v>
      </c>
      <c r="F45" s="13">
        <v>24075</v>
      </c>
      <c r="G45" s="18">
        <v>0</v>
      </c>
      <c r="H45" s="7">
        <v>0</v>
      </c>
      <c r="I45" s="13">
        <v>22472</v>
      </c>
      <c r="J45" s="13">
        <f t="shared" si="0"/>
        <v>1.0713332146671413</v>
      </c>
      <c r="K45" s="7">
        <f t="shared" si="1"/>
        <v>0</v>
      </c>
      <c r="L45" s="7">
        <f t="shared" si="2"/>
        <v>0</v>
      </c>
    </row>
    <row r="46" spans="1:13" ht="62.25" customHeight="1" x14ac:dyDescent="0.25">
      <c r="A46" s="2">
        <v>43</v>
      </c>
      <c r="B46" s="11" t="s">
        <v>40</v>
      </c>
      <c r="C46" s="1" t="s">
        <v>50</v>
      </c>
      <c r="D46" s="1" t="s">
        <v>61</v>
      </c>
      <c r="E46" s="1" t="s">
        <v>62</v>
      </c>
      <c r="F46" s="13">
        <v>28200</v>
      </c>
      <c r="G46" s="18">
        <v>0</v>
      </c>
      <c r="H46" s="7">
        <v>0</v>
      </c>
      <c r="I46" s="13">
        <v>20136</v>
      </c>
      <c r="J46" s="13">
        <f t="shared" si="0"/>
        <v>1.4004767580452919</v>
      </c>
      <c r="K46" s="7">
        <f t="shared" si="1"/>
        <v>0</v>
      </c>
      <c r="L46" s="7">
        <f t="shared" si="2"/>
        <v>0</v>
      </c>
    </row>
    <row r="47" spans="1:13" ht="57" customHeight="1" x14ac:dyDescent="0.25">
      <c r="A47" s="2">
        <v>44</v>
      </c>
      <c r="B47" s="11" t="s">
        <v>41</v>
      </c>
      <c r="C47" s="1" t="s">
        <v>50</v>
      </c>
      <c r="D47" s="1" t="s">
        <v>61</v>
      </c>
      <c r="E47" s="1" t="s">
        <v>62</v>
      </c>
      <c r="F47" s="13">
        <v>22741</v>
      </c>
      <c r="G47" s="18">
        <v>0</v>
      </c>
      <c r="H47" s="7">
        <v>0</v>
      </c>
      <c r="I47" s="13">
        <v>16748</v>
      </c>
      <c r="J47" s="13">
        <f t="shared" si="0"/>
        <v>1.3578337711965607</v>
      </c>
      <c r="K47" s="7">
        <f t="shared" si="1"/>
        <v>0</v>
      </c>
      <c r="L47" s="7">
        <f t="shared" si="2"/>
        <v>0</v>
      </c>
    </row>
    <row r="48" spans="1:13" ht="60" customHeight="1" x14ac:dyDescent="0.25">
      <c r="A48" s="2">
        <v>45</v>
      </c>
      <c r="B48" s="11" t="s">
        <v>42</v>
      </c>
      <c r="C48" s="1" t="s">
        <v>50</v>
      </c>
      <c r="D48" s="1" t="s">
        <v>61</v>
      </c>
      <c r="E48" s="1" t="s">
        <v>62</v>
      </c>
      <c r="F48" s="13">
        <v>27033</v>
      </c>
      <c r="G48" s="18">
        <v>0</v>
      </c>
      <c r="H48" s="7">
        <v>0</v>
      </c>
      <c r="I48" s="13">
        <v>19426</v>
      </c>
      <c r="J48" s="13">
        <f t="shared" si="0"/>
        <v>1.3915885926078451</v>
      </c>
      <c r="K48" s="7">
        <f t="shared" si="1"/>
        <v>0</v>
      </c>
      <c r="L48" s="7">
        <f t="shared" si="2"/>
        <v>0</v>
      </c>
    </row>
    <row r="49" spans="1:12" ht="66" customHeight="1" x14ac:dyDescent="0.25">
      <c r="A49" s="2">
        <v>46</v>
      </c>
      <c r="B49" s="12" t="s">
        <v>43</v>
      </c>
      <c r="C49" s="1" t="s">
        <v>50</v>
      </c>
      <c r="D49" s="1" t="s">
        <v>61</v>
      </c>
      <c r="E49" s="1" t="s">
        <v>62</v>
      </c>
      <c r="F49" s="13">
        <v>23708</v>
      </c>
      <c r="G49" s="18">
        <v>0</v>
      </c>
      <c r="H49" s="7">
        <v>0</v>
      </c>
      <c r="I49" s="13">
        <v>19138</v>
      </c>
      <c r="J49" s="13">
        <f t="shared" si="0"/>
        <v>1.238791932281325</v>
      </c>
      <c r="K49" s="7">
        <f t="shared" si="1"/>
        <v>0</v>
      </c>
      <c r="L49" s="7">
        <f t="shared" si="2"/>
        <v>0</v>
      </c>
    </row>
    <row r="50" spans="1:12" ht="66" customHeight="1" x14ac:dyDescent="0.25">
      <c r="A50" s="2"/>
      <c r="B50" s="12" t="s">
        <v>69</v>
      </c>
      <c r="C50" s="1" t="s">
        <v>50</v>
      </c>
      <c r="D50" s="1" t="s">
        <v>67</v>
      </c>
      <c r="E50" s="1" t="s">
        <v>68</v>
      </c>
      <c r="F50" s="13">
        <v>21975</v>
      </c>
      <c r="G50" s="18">
        <v>0</v>
      </c>
      <c r="H50" s="7">
        <v>0</v>
      </c>
      <c r="I50" s="13">
        <v>17126</v>
      </c>
      <c r="J50" s="13">
        <f t="shared" ref="J50" si="3">F50/I50</f>
        <v>1.2831367511386196</v>
      </c>
      <c r="K50" s="7">
        <f t="shared" ref="K50" si="4">G50/I50</f>
        <v>0</v>
      </c>
      <c r="L50" s="7">
        <f t="shared" ref="L50" si="5">H50/I50</f>
        <v>0</v>
      </c>
    </row>
    <row r="51" spans="1:12" ht="63" customHeight="1" x14ac:dyDescent="0.25">
      <c r="A51" s="2">
        <v>47</v>
      </c>
      <c r="B51" s="12" t="s">
        <v>70</v>
      </c>
      <c r="C51" s="1" t="s">
        <v>50</v>
      </c>
      <c r="D51" s="1" t="s">
        <v>61</v>
      </c>
      <c r="E51" s="1" t="s">
        <v>62</v>
      </c>
      <c r="F51" s="13">
        <v>30383</v>
      </c>
      <c r="G51" s="18">
        <v>0</v>
      </c>
      <c r="H51" s="7">
        <v>0</v>
      </c>
      <c r="I51" s="13">
        <v>25790</v>
      </c>
      <c r="J51" s="13">
        <f t="shared" ref="J51" si="6">F51/I51</f>
        <v>1.1780922838309422</v>
      </c>
      <c r="K51" s="7">
        <f t="shared" si="1"/>
        <v>0</v>
      </c>
      <c r="L51" s="7">
        <f t="shared" si="2"/>
        <v>0</v>
      </c>
    </row>
    <row r="53" spans="1:12" ht="18.75" x14ac:dyDescent="0.3">
      <c r="B53" s="14" t="s">
        <v>44</v>
      </c>
      <c r="C53" s="15"/>
      <c r="D53" s="15"/>
      <c r="E53" s="15"/>
      <c r="F53" s="15"/>
      <c r="G53" s="15" t="s">
        <v>45</v>
      </c>
      <c r="H53" s="15"/>
    </row>
    <row r="54" spans="1:12" ht="18.75" x14ac:dyDescent="0.3">
      <c r="B54" s="15"/>
      <c r="C54" s="15"/>
      <c r="D54" s="15"/>
      <c r="E54" s="15"/>
      <c r="F54" s="15"/>
      <c r="G54" s="15"/>
      <c r="H54" s="15"/>
    </row>
    <row r="55" spans="1:12" ht="18.75" x14ac:dyDescent="0.3">
      <c r="B55" s="14" t="s">
        <v>46</v>
      </c>
      <c r="C55" s="15"/>
      <c r="D55" s="15"/>
      <c r="E55" s="15"/>
      <c r="F55" s="15"/>
      <c r="G55" s="15" t="s">
        <v>47</v>
      </c>
      <c r="H55" s="15"/>
    </row>
    <row r="57" spans="1:12" x14ac:dyDescent="0.25">
      <c r="B57" t="s">
        <v>66</v>
      </c>
    </row>
    <row r="58" spans="1:12" x14ac:dyDescent="0.25">
      <c r="B58" t="s">
        <v>63</v>
      </c>
    </row>
  </sheetData>
  <mergeCells count="13">
    <mergeCell ref="J6:J7"/>
    <mergeCell ref="K6:K7"/>
    <mergeCell ref="L6:L7"/>
    <mergeCell ref="D6:E6"/>
    <mergeCell ref="F6:F7"/>
    <mergeCell ref="G6:G7"/>
    <mergeCell ref="H6:H7"/>
    <mergeCell ref="I6:I7"/>
    <mergeCell ref="B1:L1"/>
    <mergeCell ref="B2:L2"/>
    <mergeCell ref="B3:L3"/>
    <mergeCell ref="B4:L4"/>
    <mergeCell ref="A5:L5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rowBreaks count="2" manualBreakCount="2">
    <brk id="19" max="11" man="1"/>
    <brk id="3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МУ</vt:lpstr>
      <vt:lpstr>МУ!Область_печати</vt:lpstr>
    </vt:vector>
  </TitlesOfParts>
  <Company>upr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upr1315</dc:creator>
  <cp:lastModifiedBy>User-41-1</cp:lastModifiedBy>
  <cp:lastPrinted>2022-01-20T07:05:48Z</cp:lastPrinted>
  <dcterms:created xsi:type="dcterms:W3CDTF">2014-07-09T07:28:41Z</dcterms:created>
  <dcterms:modified xsi:type="dcterms:W3CDTF">2022-01-20T07:06:20Z</dcterms:modified>
</cp:coreProperties>
</file>